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02\Personal-Decoding\0151678（復号化用）\様式\"/>
    </mc:Choice>
  </mc:AlternateContent>
  <xr:revisionPtr revIDLastSave="0" documentId="13_ncr:101_{036832D7-CB38-40F0-8242-18CDD039DD50}" xr6:coauthVersionLast="47" xr6:coauthVersionMax="47" xr10:uidLastSave="{00000000-0000-0000-0000-000000000000}"/>
  <bookViews>
    <workbookView xWindow="28680" yWindow="-120" windowWidth="29040" windowHeight="15840" tabRatio="893" firstSheet="1" activeTab="1" xr2:uid="{00000000-000D-0000-FFFF-FFFF00000000}"/>
  </bookViews>
  <sheets>
    <sheet name="リスト" sheetId="17" state="hidden" r:id="rId1"/>
    <sheet name="施設等設置場所周辺図（参考様式１）" sheetId="18" r:id="rId2"/>
  </sheets>
  <definedNames>
    <definedName name="ASIAGAP">リスト!$O$2</definedName>
    <definedName name="GAP">リスト!$L$2:$L$5</definedName>
    <definedName name="GLOBALG.A.P">リスト!$N$2</definedName>
    <definedName name="JGAP">リスト!$P$2</definedName>
    <definedName name="_xlnm.Print_Area" localSheetId="1">'施設等設置場所周辺図（参考様式１）'!$A$1:$G$23</definedName>
    <definedName name="経営コストの削減">リスト!$E$2:$E$5</definedName>
    <definedName name="経営規模の拡大">リスト!$D$2:$D$4</definedName>
    <definedName name="県補助率">リスト!$I$2:$I$6</definedName>
    <definedName name="佐賀県GAP">リスト!$M$2:$M$11</definedName>
    <definedName name="市町名">リスト!$A$2:$A$21</definedName>
    <definedName name="施行方法">リスト!$H$2:$H$4</definedName>
    <definedName name="収量・品質の向上">リスト!$C$2:$C$4</definedName>
    <definedName name="消費税の区分">リスト!$J$2:$J$4</definedName>
    <definedName name="政策目的">リスト!$B$2:$B$4</definedName>
    <definedName name="特認タイプ">リスト!$F$2:$F$7</definedName>
    <definedName name="品目目">リスト!$G$2:$G$33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8" l="1"/>
  <c r="E21" i="18"/>
  <c r="D21" i="18"/>
  <c r="C21" i="18"/>
  <c r="F16" i="18"/>
  <c r="E16" i="18"/>
  <c r="D16" i="18"/>
  <c r="C16" i="18"/>
  <c r="F11" i="18"/>
  <c r="E11" i="18"/>
  <c r="D11" i="18"/>
  <c r="C11" i="18"/>
</calcChain>
</file>

<file path=xl/sharedStrings.xml><?xml version="1.0" encoding="utf-8"?>
<sst xmlns="http://schemas.openxmlformats.org/spreadsheetml/2006/main" count="235" uniqueCount="205">
  <si>
    <t>ヒートポンプ</t>
  </si>
  <si>
    <t>市町名</t>
    <rPh sb="0" eb="1">
      <t>シ</t>
    </rPh>
    <rPh sb="1" eb="2">
      <t>マチ</t>
    </rPh>
    <rPh sb="2" eb="3">
      <t>メイ</t>
    </rPh>
    <phoneticPr fontId="9"/>
  </si>
  <si>
    <t>佐賀市</t>
    <rPh sb="0" eb="3">
      <t>サガシ</t>
    </rPh>
    <phoneticPr fontId="12"/>
  </si>
  <si>
    <t>多久市</t>
    <rPh sb="0" eb="3">
      <t>タクシ</t>
    </rPh>
    <phoneticPr fontId="12"/>
  </si>
  <si>
    <t>小城市</t>
    <rPh sb="0" eb="3">
      <t>オギシ</t>
    </rPh>
    <phoneticPr fontId="12"/>
  </si>
  <si>
    <t>神埼市</t>
    <rPh sb="0" eb="3">
      <t>カンザキシ</t>
    </rPh>
    <phoneticPr fontId="12"/>
  </si>
  <si>
    <t>吉野ヶ里町</t>
    <rPh sb="0" eb="5">
      <t>ヨシノガリチョウ</t>
    </rPh>
    <phoneticPr fontId="12"/>
  </si>
  <si>
    <t>鳥栖市</t>
    <rPh sb="0" eb="3">
      <t>トスシ</t>
    </rPh>
    <phoneticPr fontId="12"/>
  </si>
  <si>
    <t>基山町</t>
    <rPh sb="0" eb="3">
      <t>キヤマチョウ</t>
    </rPh>
    <phoneticPr fontId="12"/>
  </si>
  <si>
    <t>上峰町</t>
    <rPh sb="0" eb="3">
      <t>カミミネチョウ</t>
    </rPh>
    <phoneticPr fontId="12"/>
  </si>
  <si>
    <t>みやき町</t>
    <rPh sb="3" eb="4">
      <t>チョウ</t>
    </rPh>
    <phoneticPr fontId="12"/>
  </si>
  <si>
    <t>唐津市</t>
    <rPh sb="0" eb="3">
      <t>カラツシ</t>
    </rPh>
    <phoneticPr fontId="12"/>
  </si>
  <si>
    <t>玄海町</t>
    <rPh sb="0" eb="3">
      <t>ゲンカイチョウ</t>
    </rPh>
    <phoneticPr fontId="12"/>
  </si>
  <si>
    <t>伊万里市</t>
    <rPh sb="0" eb="4">
      <t>イマリシ</t>
    </rPh>
    <phoneticPr fontId="12"/>
  </si>
  <si>
    <t>有田町</t>
    <rPh sb="0" eb="3">
      <t>アリタチョウ</t>
    </rPh>
    <phoneticPr fontId="12"/>
  </si>
  <si>
    <t>武雄市</t>
    <rPh sb="0" eb="3">
      <t>タケオシ</t>
    </rPh>
    <phoneticPr fontId="12"/>
  </si>
  <si>
    <t>大町町</t>
    <rPh sb="0" eb="2">
      <t>オオマチ</t>
    </rPh>
    <rPh sb="2" eb="3">
      <t>マチ</t>
    </rPh>
    <phoneticPr fontId="12"/>
  </si>
  <si>
    <t>江北町</t>
    <rPh sb="0" eb="3">
      <t>コウホクマチ</t>
    </rPh>
    <phoneticPr fontId="12"/>
  </si>
  <si>
    <t>白石町</t>
    <rPh sb="0" eb="2">
      <t>シロイシ</t>
    </rPh>
    <rPh sb="2" eb="3">
      <t>チョウ</t>
    </rPh>
    <phoneticPr fontId="12"/>
  </si>
  <si>
    <t>鹿島市</t>
    <rPh sb="0" eb="3">
      <t>カシマシ</t>
    </rPh>
    <phoneticPr fontId="12"/>
  </si>
  <si>
    <t>嬉野市</t>
    <rPh sb="0" eb="3">
      <t>ウレシノシ</t>
    </rPh>
    <phoneticPr fontId="12"/>
  </si>
  <si>
    <t>太良町</t>
    <rPh sb="0" eb="3">
      <t>タラチョウ</t>
    </rPh>
    <phoneticPr fontId="12"/>
  </si>
  <si>
    <t>政策目的</t>
    <rPh sb="0" eb="2">
      <t>セイサク</t>
    </rPh>
    <rPh sb="2" eb="4">
      <t>モクテキ</t>
    </rPh>
    <phoneticPr fontId="12"/>
  </si>
  <si>
    <t>収量・品質の向上</t>
    <rPh sb="0" eb="2">
      <t>シュウリョウ</t>
    </rPh>
    <rPh sb="3" eb="5">
      <t>ヒンシツ</t>
    </rPh>
    <rPh sb="6" eb="8">
      <t>コウジョウ</t>
    </rPh>
    <phoneticPr fontId="12"/>
  </si>
  <si>
    <t>経営規模の拡大</t>
    <rPh sb="0" eb="2">
      <t>ケイエイ</t>
    </rPh>
    <rPh sb="2" eb="4">
      <t>キボ</t>
    </rPh>
    <rPh sb="5" eb="7">
      <t>カクダイ</t>
    </rPh>
    <phoneticPr fontId="12"/>
  </si>
  <si>
    <t>経営コストの削減</t>
    <rPh sb="0" eb="2">
      <t>ケイエイ</t>
    </rPh>
    <rPh sb="6" eb="8">
      <t>サクゲン</t>
    </rPh>
    <phoneticPr fontId="12"/>
  </si>
  <si>
    <t>先進的モデル</t>
    <rPh sb="0" eb="3">
      <t>センシンテキ</t>
    </rPh>
    <phoneticPr fontId="12"/>
  </si>
  <si>
    <t>単位面積当たりの出荷量の増加</t>
    <rPh sb="0" eb="2">
      <t>タンイ</t>
    </rPh>
    <rPh sb="2" eb="4">
      <t>メンセキ</t>
    </rPh>
    <rPh sb="4" eb="5">
      <t>ア</t>
    </rPh>
    <rPh sb="8" eb="10">
      <t>シュッカ</t>
    </rPh>
    <rPh sb="10" eb="11">
      <t>リョウ</t>
    </rPh>
    <rPh sb="12" eb="14">
      <t>ゾウカ</t>
    </rPh>
    <phoneticPr fontId="12"/>
  </si>
  <si>
    <t>作付面積の拡大</t>
    <rPh sb="0" eb="2">
      <t>サクツケ</t>
    </rPh>
    <rPh sb="2" eb="4">
      <t>メンセキ</t>
    </rPh>
    <rPh sb="5" eb="7">
      <t>カクダイ</t>
    </rPh>
    <phoneticPr fontId="12"/>
  </si>
  <si>
    <t>施設園芸における燃油使用量の削減</t>
    <rPh sb="0" eb="2">
      <t>シセツ</t>
    </rPh>
    <rPh sb="2" eb="4">
      <t>エンゲイ</t>
    </rPh>
    <rPh sb="8" eb="10">
      <t>ネンユ</t>
    </rPh>
    <rPh sb="10" eb="13">
      <t>シヨウリョウ</t>
    </rPh>
    <rPh sb="14" eb="16">
      <t>サクゲン</t>
    </rPh>
    <phoneticPr fontId="12"/>
  </si>
  <si>
    <t>新たな園芸</t>
    <rPh sb="0" eb="1">
      <t>アラ</t>
    </rPh>
    <rPh sb="3" eb="5">
      <t>エンゲイ</t>
    </rPh>
    <phoneticPr fontId="12"/>
  </si>
  <si>
    <t>単位面積当たりの販売額の増加</t>
    <rPh sb="0" eb="2">
      <t>タンイ</t>
    </rPh>
    <rPh sb="2" eb="4">
      <t>メンセキ</t>
    </rPh>
    <rPh sb="4" eb="5">
      <t>ア</t>
    </rPh>
    <rPh sb="8" eb="10">
      <t>ハンバイ</t>
    </rPh>
    <rPh sb="10" eb="11">
      <t>ガク</t>
    </rPh>
    <rPh sb="12" eb="14">
      <t>ゾウカ</t>
    </rPh>
    <phoneticPr fontId="12"/>
  </si>
  <si>
    <t>新規就農者による面積拡大</t>
    <rPh sb="0" eb="2">
      <t>シンキ</t>
    </rPh>
    <rPh sb="2" eb="4">
      <t>シュウノウ</t>
    </rPh>
    <rPh sb="4" eb="5">
      <t>シャ</t>
    </rPh>
    <rPh sb="8" eb="10">
      <t>メンセキ</t>
    </rPh>
    <rPh sb="10" eb="12">
      <t>カクダイ</t>
    </rPh>
    <phoneticPr fontId="12"/>
  </si>
  <si>
    <t>単位面積当たりの生産コストの削減</t>
    <rPh sb="0" eb="2">
      <t>タンイ</t>
    </rPh>
    <rPh sb="2" eb="4">
      <t>メンセキ</t>
    </rPh>
    <rPh sb="4" eb="5">
      <t>ア</t>
    </rPh>
    <rPh sb="8" eb="10">
      <t>セイサン</t>
    </rPh>
    <rPh sb="14" eb="16">
      <t>サクゲン</t>
    </rPh>
    <phoneticPr fontId="12"/>
  </si>
  <si>
    <t>経営力向上</t>
    <rPh sb="0" eb="2">
      <t>ケイエイ</t>
    </rPh>
    <rPh sb="2" eb="3">
      <t>リョク</t>
    </rPh>
    <rPh sb="3" eb="5">
      <t>コウジョウ</t>
    </rPh>
    <phoneticPr fontId="12"/>
  </si>
  <si>
    <t>ブランド品や高品質品の割合の増加</t>
    <rPh sb="4" eb="5">
      <t>ヒン</t>
    </rPh>
    <rPh sb="6" eb="9">
      <t>コウヒンシツ</t>
    </rPh>
    <rPh sb="9" eb="10">
      <t>ヒン</t>
    </rPh>
    <rPh sb="11" eb="13">
      <t>ワリアイ</t>
    </rPh>
    <rPh sb="14" eb="16">
      <t>ゾウカ</t>
    </rPh>
    <phoneticPr fontId="12"/>
  </si>
  <si>
    <t>有機農産物等の取組面積の拡大</t>
    <rPh sb="0" eb="2">
      <t>ユウキ</t>
    </rPh>
    <rPh sb="2" eb="5">
      <t>ノウサンブツ</t>
    </rPh>
    <rPh sb="5" eb="6">
      <t>トウ</t>
    </rPh>
    <rPh sb="7" eb="9">
      <t>トリクミ</t>
    </rPh>
    <rPh sb="9" eb="11">
      <t>メンセキ</t>
    </rPh>
    <rPh sb="12" eb="14">
      <t>カクダイ</t>
    </rPh>
    <phoneticPr fontId="12"/>
  </si>
  <si>
    <t>単位面積当たりの労働時間の削減</t>
    <rPh sb="0" eb="2">
      <t>タンイ</t>
    </rPh>
    <rPh sb="2" eb="4">
      <t>メンセキ</t>
    </rPh>
    <rPh sb="4" eb="5">
      <t>ア</t>
    </rPh>
    <rPh sb="8" eb="10">
      <t>ロウドウ</t>
    </rPh>
    <rPh sb="10" eb="12">
      <t>ジカン</t>
    </rPh>
    <rPh sb="13" eb="15">
      <t>サクゲン</t>
    </rPh>
    <phoneticPr fontId="12"/>
  </si>
  <si>
    <t>農薬・肥料の使用量の削減</t>
    <rPh sb="0" eb="2">
      <t>ノウヤク</t>
    </rPh>
    <rPh sb="3" eb="5">
      <t>ヒリョウ</t>
    </rPh>
    <rPh sb="6" eb="9">
      <t>シヨウリョウ</t>
    </rPh>
    <rPh sb="10" eb="12">
      <t>サクゲン</t>
    </rPh>
    <phoneticPr fontId="12"/>
  </si>
  <si>
    <t>特認タイプ</t>
    <rPh sb="0" eb="2">
      <t>トクニン</t>
    </rPh>
    <phoneticPr fontId="13"/>
  </si>
  <si>
    <t>有機等</t>
    <rPh sb="0" eb="2">
      <t>ユウキ</t>
    </rPh>
    <rPh sb="2" eb="3">
      <t>トウ</t>
    </rPh>
    <phoneticPr fontId="5"/>
  </si>
  <si>
    <t>中山間</t>
    <rPh sb="0" eb="3">
      <t>チュウサンカン</t>
    </rPh>
    <phoneticPr fontId="5"/>
  </si>
  <si>
    <t>新規作物</t>
    <rPh sb="0" eb="2">
      <t>シンキ</t>
    </rPh>
    <rPh sb="2" eb="4">
      <t>サクモツ</t>
    </rPh>
    <phoneticPr fontId="5"/>
  </si>
  <si>
    <t>雇用</t>
    <rPh sb="0" eb="2">
      <t>コヨウ</t>
    </rPh>
    <phoneticPr fontId="5"/>
  </si>
  <si>
    <t>1戸</t>
    <rPh sb="1" eb="2">
      <t>コ</t>
    </rPh>
    <phoneticPr fontId="5"/>
  </si>
  <si>
    <t>企業参入</t>
    <rPh sb="0" eb="2">
      <t>キギョウ</t>
    </rPh>
    <rPh sb="2" eb="4">
      <t>サンニュウ</t>
    </rPh>
    <phoneticPr fontId="13"/>
  </si>
  <si>
    <t>品目目</t>
    <rPh sb="0" eb="2">
      <t>ヒンモク</t>
    </rPh>
    <rPh sb="2" eb="3">
      <t>メ</t>
    </rPh>
    <phoneticPr fontId="9"/>
  </si>
  <si>
    <t>みかん</t>
  </si>
  <si>
    <t>かんきつ</t>
  </si>
  <si>
    <t>ハウスみかん</t>
  </si>
  <si>
    <t>なし</t>
  </si>
  <si>
    <t>ぶどう</t>
  </si>
  <si>
    <t>キウイフルーツ</t>
  </si>
  <si>
    <t>もも</t>
  </si>
  <si>
    <t>その他施設果樹（　）</t>
    <rPh sb="2" eb="3">
      <t>タ</t>
    </rPh>
    <rPh sb="3" eb="5">
      <t>シセツ</t>
    </rPh>
    <rPh sb="5" eb="7">
      <t>カジュ</t>
    </rPh>
    <phoneticPr fontId="12"/>
  </si>
  <si>
    <t>その他露地果樹（　）</t>
    <rPh sb="2" eb="3">
      <t>タ</t>
    </rPh>
    <rPh sb="3" eb="5">
      <t>ロジ</t>
    </rPh>
    <rPh sb="5" eb="7">
      <t>カジュ</t>
    </rPh>
    <phoneticPr fontId="12"/>
  </si>
  <si>
    <t>花き（　）</t>
    <rPh sb="0" eb="1">
      <t>カ</t>
    </rPh>
    <phoneticPr fontId="12"/>
  </si>
  <si>
    <t>茶</t>
    <rPh sb="0" eb="1">
      <t>チャ</t>
    </rPh>
    <phoneticPr fontId="12"/>
  </si>
  <si>
    <t>葉たばこ</t>
    <rPh sb="0" eb="1">
      <t>ハ</t>
    </rPh>
    <phoneticPr fontId="12"/>
  </si>
  <si>
    <t>い草</t>
    <rPh sb="1" eb="2">
      <t>グサ</t>
    </rPh>
    <phoneticPr fontId="12"/>
  </si>
  <si>
    <t>その他園芸作物（　）</t>
    <rPh sb="2" eb="3">
      <t>タ</t>
    </rPh>
    <rPh sb="3" eb="5">
      <t>エンゲイ</t>
    </rPh>
    <rPh sb="5" eb="7">
      <t>サクモツ</t>
    </rPh>
    <phoneticPr fontId="12"/>
  </si>
  <si>
    <t>いちご</t>
  </si>
  <si>
    <t>きゅうり</t>
  </si>
  <si>
    <t>トマト</t>
  </si>
  <si>
    <t>なす</t>
  </si>
  <si>
    <t>アスパラガス</t>
  </si>
  <si>
    <t>こねぎ</t>
  </si>
  <si>
    <t>チンゲンサイ</t>
  </si>
  <si>
    <t>ほうれんそう</t>
  </si>
  <si>
    <t>パセリ</t>
  </si>
  <si>
    <t>たまねぎ</t>
  </si>
  <si>
    <t>キャベツ</t>
  </si>
  <si>
    <t>レタス</t>
  </si>
  <si>
    <t>ブロッコリー</t>
  </si>
  <si>
    <t>ばれいしょ</t>
  </si>
  <si>
    <t>れんこん</t>
  </si>
  <si>
    <t>みずな</t>
  </si>
  <si>
    <t>その他施設野菜（　）</t>
    <rPh sb="2" eb="3">
      <t>タ</t>
    </rPh>
    <rPh sb="3" eb="5">
      <t>シセツ</t>
    </rPh>
    <rPh sb="5" eb="7">
      <t>ヤサイ</t>
    </rPh>
    <phoneticPr fontId="12"/>
  </si>
  <si>
    <t>その他露地野菜（　）</t>
    <rPh sb="2" eb="3">
      <t>タ</t>
    </rPh>
    <rPh sb="3" eb="5">
      <t>ロジ</t>
    </rPh>
    <rPh sb="5" eb="7">
      <t>ヤサイ</t>
    </rPh>
    <phoneticPr fontId="12"/>
  </si>
  <si>
    <t>施行方法</t>
    <rPh sb="0" eb="2">
      <t>セコウ</t>
    </rPh>
    <rPh sb="2" eb="4">
      <t>ホウホウ</t>
    </rPh>
    <phoneticPr fontId="12"/>
  </si>
  <si>
    <t>直営施行</t>
    <rPh sb="0" eb="2">
      <t>チョクエイ</t>
    </rPh>
    <rPh sb="2" eb="4">
      <t>セコウ</t>
    </rPh>
    <phoneticPr fontId="12"/>
  </si>
  <si>
    <t>請負施行</t>
    <rPh sb="0" eb="2">
      <t>ウケオイ</t>
    </rPh>
    <rPh sb="2" eb="4">
      <t>セコウ</t>
    </rPh>
    <phoneticPr fontId="12"/>
  </si>
  <si>
    <t>代行施行</t>
    <rPh sb="0" eb="2">
      <t>ダイコウ</t>
    </rPh>
    <rPh sb="2" eb="4">
      <t>セコウ</t>
    </rPh>
    <phoneticPr fontId="12"/>
  </si>
  <si>
    <t>県補助率</t>
    <rPh sb="0" eb="1">
      <t>ケン</t>
    </rPh>
    <rPh sb="1" eb="4">
      <t>ホジョリツ</t>
    </rPh>
    <phoneticPr fontId="12"/>
  </si>
  <si>
    <t>1/2（中山間）</t>
    <rPh sb="4" eb="5">
      <t>チュウ</t>
    </rPh>
    <rPh sb="5" eb="7">
      <t>サンカン</t>
    </rPh>
    <phoneticPr fontId="9"/>
  </si>
  <si>
    <t>環境制御型耐候性ハウス</t>
    <rPh sb="0" eb="2">
      <t>カンキョウ</t>
    </rPh>
    <rPh sb="2" eb="4">
      <t>セイギョ</t>
    </rPh>
    <rPh sb="4" eb="5">
      <t>ガタ</t>
    </rPh>
    <rPh sb="5" eb="8">
      <t>タイコウセイ</t>
    </rPh>
    <phoneticPr fontId="12"/>
  </si>
  <si>
    <t>省石油対応ハウス</t>
    <rPh sb="0" eb="1">
      <t>ショウ</t>
    </rPh>
    <rPh sb="1" eb="3">
      <t>セキユ</t>
    </rPh>
    <rPh sb="3" eb="5">
      <t>タイオウ</t>
    </rPh>
    <phoneticPr fontId="12"/>
  </si>
  <si>
    <t>猛暑対応ハウス</t>
    <rPh sb="0" eb="2">
      <t>モウショ</t>
    </rPh>
    <rPh sb="2" eb="4">
      <t>タイオウ</t>
    </rPh>
    <phoneticPr fontId="12"/>
  </si>
  <si>
    <t>ガラス室ハウス</t>
    <rPh sb="3" eb="4">
      <t>シツ</t>
    </rPh>
    <phoneticPr fontId="12"/>
  </si>
  <si>
    <t>硬質プラスティックハウス</t>
    <rPh sb="0" eb="2">
      <t>コウシツ</t>
    </rPh>
    <phoneticPr fontId="12"/>
  </si>
  <si>
    <t>軽量鉄骨ハウス</t>
    <rPh sb="0" eb="2">
      <t>ケイリョウ</t>
    </rPh>
    <rPh sb="2" eb="4">
      <t>テッコツ</t>
    </rPh>
    <phoneticPr fontId="12"/>
  </si>
  <si>
    <t>パイプハウス</t>
  </si>
  <si>
    <t>降雨防止施設</t>
    <rPh sb="0" eb="2">
      <t>コウウ</t>
    </rPh>
    <rPh sb="2" eb="4">
      <t>ボウシ</t>
    </rPh>
    <rPh sb="4" eb="6">
      <t>シセツ</t>
    </rPh>
    <phoneticPr fontId="12"/>
  </si>
  <si>
    <t>その他（　）</t>
    <rPh sb="2" eb="3">
      <t>タ</t>
    </rPh>
    <phoneticPr fontId="12"/>
  </si>
  <si>
    <t>事業内容</t>
    <rPh sb="0" eb="2">
      <t>ジギョウ</t>
    </rPh>
    <rPh sb="2" eb="4">
      <t>ナイヨウ</t>
    </rPh>
    <phoneticPr fontId="9"/>
  </si>
  <si>
    <t>いちご高設栽培施設</t>
    <rPh sb="3" eb="5">
      <t>コウセツ</t>
    </rPh>
    <rPh sb="5" eb="7">
      <t>サイバイ</t>
    </rPh>
    <rPh sb="7" eb="9">
      <t>シセツ</t>
    </rPh>
    <phoneticPr fontId="12"/>
  </si>
  <si>
    <t>複合環境制御装置</t>
    <rPh sb="0" eb="2">
      <t>フクゴウ</t>
    </rPh>
    <rPh sb="2" eb="4">
      <t>カンキョウ</t>
    </rPh>
    <rPh sb="4" eb="6">
      <t>セイギョ</t>
    </rPh>
    <rPh sb="6" eb="8">
      <t>ソウチ</t>
    </rPh>
    <phoneticPr fontId="12"/>
  </si>
  <si>
    <t>自動カーテン装置</t>
    <rPh sb="0" eb="2">
      <t>ジドウ</t>
    </rPh>
    <rPh sb="6" eb="8">
      <t>ソウチ</t>
    </rPh>
    <phoneticPr fontId="12"/>
  </si>
  <si>
    <t>播種機</t>
    <rPh sb="0" eb="2">
      <t>ハシュ</t>
    </rPh>
    <rPh sb="2" eb="3">
      <t>キ</t>
    </rPh>
    <phoneticPr fontId="12"/>
  </si>
  <si>
    <t>定植機</t>
    <rPh sb="0" eb="2">
      <t>テイショク</t>
    </rPh>
    <rPh sb="2" eb="3">
      <t>キ</t>
    </rPh>
    <phoneticPr fontId="12"/>
  </si>
  <si>
    <t>収穫機</t>
    <rPh sb="0" eb="2">
      <t>シュウカク</t>
    </rPh>
    <rPh sb="2" eb="3">
      <t>キ</t>
    </rPh>
    <phoneticPr fontId="12"/>
  </si>
  <si>
    <t>収穫機（ピッカー）</t>
    <rPh sb="0" eb="2">
      <t>シュウカク</t>
    </rPh>
    <rPh sb="2" eb="3">
      <t>キ</t>
    </rPh>
    <phoneticPr fontId="12"/>
  </si>
  <si>
    <t>収穫機（茎葉処理機）</t>
    <rPh sb="0" eb="2">
      <t>シュウカク</t>
    </rPh>
    <rPh sb="2" eb="3">
      <t>キ</t>
    </rPh>
    <rPh sb="4" eb="6">
      <t>ケイヨウ</t>
    </rPh>
    <rPh sb="6" eb="9">
      <t>ショリキ</t>
    </rPh>
    <phoneticPr fontId="12"/>
  </si>
  <si>
    <t>乗用管理機</t>
    <rPh sb="0" eb="2">
      <t>ジョウヨウ</t>
    </rPh>
    <rPh sb="2" eb="4">
      <t>カンリ</t>
    </rPh>
    <rPh sb="4" eb="5">
      <t>キ</t>
    </rPh>
    <phoneticPr fontId="12"/>
  </si>
  <si>
    <t>乗用草刈機</t>
    <rPh sb="0" eb="2">
      <t>ジョウヨウ</t>
    </rPh>
    <rPh sb="2" eb="4">
      <t>クサカリ</t>
    </rPh>
    <rPh sb="4" eb="5">
      <t>キ</t>
    </rPh>
    <phoneticPr fontId="12"/>
  </si>
  <si>
    <t>乗用摘採機</t>
    <rPh sb="0" eb="2">
      <t>ジョウヨウ</t>
    </rPh>
    <rPh sb="2" eb="4">
      <t>テキサイ</t>
    </rPh>
    <rPh sb="4" eb="5">
      <t>キ</t>
    </rPh>
    <phoneticPr fontId="12"/>
  </si>
  <si>
    <t>乗用中刈機</t>
    <rPh sb="0" eb="2">
      <t>ジョウヨウ</t>
    </rPh>
    <rPh sb="2" eb="3">
      <t>チュウ</t>
    </rPh>
    <rPh sb="3" eb="4">
      <t>ガ</t>
    </rPh>
    <rPh sb="4" eb="5">
      <t>キ</t>
    </rPh>
    <phoneticPr fontId="12"/>
  </si>
  <si>
    <t>茶乗用型複合作業機</t>
    <rPh sb="0" eb="1">
      <t>チャ</t>
    </rPh>
    <rPh sb="1" eb="3">
      <t>ジョウヨウ</t>
    </rPh>
    <rPh sb="3" eb="4">
      <t>ガタ</t>
    </rPh>
    <rPh sb="4" eb="6">
      <t>フクゴウ</t>
    </rPh>
    <rPh sb="6" eb="9">
      <t>サギョウキ</t>
    </rPh>
    <phoneticPr fontId="12"/>
  </si>
  <si>
    <t>省力防除機械・装置</t>
    <rPh sb="0" eb="2">
      <t>ショウリョク</t>
    </rPh>
    <rPh sb="2" eb="4">
      <t>ボウジョ</t>
    </rPh>
    <rPh sb="4" eb="6">
      <t>キカイ</t>
    </rPh>
    <rPh sb="7" eb="9">
      <t>ソウチ</t>
    </rPh>
    <phoneticPr fontId="12"/>
  </si>
  <si>
    <t>省力施肥潅水装置</t>
    <rPh sb="0" eb="2">
      <t>ショウリョク</t>
    </rPh>
    <rPh sb="2" eb="4">
      <t>セヒ</t>
    </rPh>
    <rPh sb="4" eb="6">
      <t>カンスイ</t>
    </rPh>
    <rPh sb="6" eb="8">
      <t>ソウチ</t>
    </rPh>
    <phoneticPr fontId="12"/>
  </si>
  <si>
    <t>環境感知警報機</t>
    <rPh sb="0" eb="2">
      <t>カンキョウ</t>
    </rPh>
    <rPh sb="2" eb="4">
      <t>カンチ</t>
    </rPh>
    <rPh sb="4" eb="7">
      <t>ケイホウキ</t>
    </rPh>
    <phoneticPr fontId="12"/>
  </si>
  <si>
    <t>低コストな園地改良</t>
    <rPh sb="0" eb="1">
      <t>テイ</t>
    </rPh>
    <rPh sb="5" eb="7">
      <t>エンチ</t>
    </rPh>
    <rPh sb="7" eb="9">
      <t>カイリョウ</t>
    </rPh>
    <phoneticPr fontId="12"/>
  </si>
  <si>
    <t>根域制限栽培施設</t>
    <rPh sb="0" eb="1">
      <t>コン</t>
    </rPh>
    <rPh sb="1" eb="2">
      <t>イキ</t>
    </rPh>
    <rPh sb="2" eb="4">
      <t>セイゲン</t>
    </rPh>
    <rPh sb="4" eb="6">
      <t>サイバイ</t>
    </rPh>
    <rPh sb="6" eb="8">
      <t>シセツ</t>
    </rPh>
    <phoneticPr fontId="12"/>
  </si>
  <si>
    <t>マルチ点滴潅水装置</t>
    <rPh sb="3" eb="5">
      <t>テンテキ</t>
    </rPh>
    <rPh sb="5" eb="7">
      <t>カンスイ</t>
    </rPh>
    <rPh sb="7" eb="9">
      <t>ソウチ</t>
    </rPh>
    <phoneticPr fontId="12"/>
  </si>
  <si>
    <t>光合成促進装置</t>
    <rPh sb="0" eb="3">
      <t>コウゴウセイ</t>
    </rPh>
    <rPh sb="3" eb="5">
      <t>ソクシン</t>
    </rPh>
    <rPh sb="5" eb="7">
      <t>ソウチ</t>
    </rPh>
    <phoneticPr fontId="12"/>
  </si>
  <si>
    <t>細霧冷房装置</t>
    <rPh sb="0" eb="2">
      <t>サイム</t>
    </rPh>
    <rPh sb="2" eb="4">
      <t>レイボウ</t>
    </rPh>
    <rPh sb="4" eb="6">
      <t>ソウチ</t>
    </rPh>
    <phoneticPr fontId="12"/>
  </si>
  <si>
    <t>パットアンドファン</t>
  </si>
  <si>
    <t>施設全面開放装置</t>
    <rPh sb="0" eb="2">
      <t>シセツ</t>
    </rPh>
    <rPh sb="2" eb="4">
      <t>ゼンメン</t>
    </rPh>
    <rPh sb="4" eb="6">
      <t>カイホウ</t>
    </rPh>
    <rPh sb="6" eb="8">
      <t>ソウチ</t>
    </rPh>
    <phoneticPr fontId="12"/>
  </si>
  <si>
    <t>果樹棚</t>
    <rPh sb="0" eb="2">
      <t>カジュ</t>
    </rPh>
    <rPh sb="2" eb="3">
      <t>ダナ</t>
    </rPh>
    <phoneticPr fontId="12"/>
  </si>
  <si>
    <t>茶防霜施設</t>
    <rPh sb="0" eb="1">
      <t>チャ</t>
    </rPh>
    <rPh sb="1" eb="3">
      <t>ボウソウ</t>
    </rPh>
    <rPh sb="3" eb="5">
      <t>シセツ</t>
    </rPh>
    <phoneticPr fontId="12"/>
  </si>
  <si>
    <t>防風施設</t>
    <rPh sb="0" eb="2">
      <t>ボウフウ</t>
    </rPh>
    <rPh sb="2" eb="4">
      <t>シセツ</t>
    </rPh>
    <phoneticPr fontId="12"/>
  </si>
  <si>
    <t>防鳥ネット施設</t>
    <rPh sb="0" eb="2">
      <t>ボウチョウ</t>
    </rPh>
    <rPh sb="5" eb="7">
      <t>シセツ</t>
    </rPh>
    <phoneticPr fontId="12"/>
  </si>
  <si>
    <t>園芸ハウス等その他（　）</t>
    <rPh sb="0" eb="2">
      <t>エンゲイ</t>
    </rPh>
    <rPh sb="5" eb="6">
      <t>トウ</t>
    </rPh>
    <rPh sb="8" eb="9">
      <t>タ</t>
    </rPh>
    <phoneticPr fontId="12"/>
  </si>
  <si>
    <t>省力化機械・装置その他（　）</t>
    <rPh sb="0" eb="3">
      <t>ショウリョクカ</t>
    </rPh>
    <rPh sb="3" eb="5">
      <t>キカイ</t>
    </rPh>
    <rPh sb="6" eb="8">
      <t>ソウチ</t>
    </rPh>
    <rPh sb="10" eb="11">
      <t>タ</t>
    </rPh>
    <phoneticPr fontId="12"/>
  </si>
  <si>
    <t>高品質化機械・装置その他（　）</t>
    <rPh sb="11" eb="12">
      <t>タ</t>
    </rPh>
    <phoneticPr fontId="12"/>
  </si>
  <si>
    <t>多層被覆装置</t>
    <rPh sb="0" eb="2">
      <t>タソウ</t>
    </rPh>
    <rPh sb="2" eb="4">
      <t>ヒフク</t>
    </rPh>
    <rPh sb="4" eb="6">
      <t>ソウチ</t>
    </rPh>
    <phoneticPr fontId="12"/>
  </si>
  <si>
    <t>排熱回収装置</t>
    <rPh sb="0" eb="2">
      <t>ハイネツ</t>
    </rPh>
    <rPh sb="2" eb="4">
      <t>カイシュウ</t>
    </rPh>
    <rPh sb="4" eb="6">
      <t>ソウチ</t>
    </rPh>
    <phoneticPr fontId="12"/>
  </si>
  <si>
    <t>多段式サーモ</t>
    <rPh sb="0" eb="2">
      <t>タダン</t>
    </rPh>
    <rPh sb="2" eb="3">
      <t>シキ</t>
    </rPh>
    <phoneticPr fontId="12"/>
  </si>
  <si>
    <t>循環扇</t>
    <rPh sb="0" eb="2">
      <t>ジュンカン</t>
    </rPh>
    <rPh sb="2" eb="3">
      <t>セン</t>
    </rPh>
    <phoneticPr fontId="12"/>
  </si>
  <si>
    <t>放熱フィン</t>
    <rPh sb="0" eb="2">
      <t>ホウネツ</t>
    </rPh>
    <phoneticPr fontId="12"/>
  </si>
  <si>
    <t>省石油型機械・装置その他（　）</t>
    <rPh sb="11" eb="12">
      <t>タ</t>
    </rPh>
    <phoneticPr fontId="12"/>
  </si>
  <si>
    <t>堆肥散布機</t>
    <rPh sb="0" eb="2">
      <t>タイヒ</t>
    </rPh>
    <rPh sb="2" eb="4">
      <t>サンプ</t>
    </rPh>
    <rPh sb="4" eb="5">
      <t>キ</t>
    </rPh>
    <phoneticPr fontId="12"/>
  </si>
  <si>
    <t>稲わら等収集機</t>
    <rPh sb="0" eb="1">
      <t>イナ</t>
    </rPh>
    <rPh sb="3" eb="4">
      <t>トウ</t>
    </rPh>
    <rPh sb="4" eb="6">
      <t>シュウシュウ</t>
    </rPh>
    <rPh sb="6" eb="7">
      <t>キ</t>
    </rPh>
    <phoneticPr fontId="12"/>
  </si>
  <si>
    <t>剪定枝粉砕機</t>
    <rPh sb="0" eb="2">
      <t>センテイ</t>
    </rPh>
    <rPh sb="2" eb="3">
      <t>エダ</t>
    </rPh>
    <rPh sb="3" eb="6">
      <t>フンサイキ</t>
    </rPh>
    <phoneticPr fontId="12"/>
  </si>
  <si>
    <t>高温土壌消毒機</t>
    <rPh sb="0" eb="2">
      <t>コウオン</t>
    </rPh>
    <rPh sb="2" eb="4">
      <t>ドジョウ</t>
    </rPh>
    <rPh sb="4" eb="6">
      <t>ショウドク</t>
    </rPh>
    <rPh sb="6" eb="7">
      <t>キ</t>
    </rPh>
    <phoneticPr fontId="12"/>
  </si>
  <si>
    <t>忌避灯</t>
    <rPh sb="0" eb="2">
      <t>キヒ</t>
    </rPh>
    <rPh sb="2" eb="3">
      <t>トウ</t>
    </rPh>
    <phoneticPr fontId="12"/>
  </si>
  <si>
    <t>土壌管理機</t>
    <rPh sb="0" eb="2">
      <t>ドジョウ</t>
    </rPh>
    <rPh sb="2" eb="4">
      <t>カンリ</t>
    </rPh>
    <rPh sb="4" eb="5">
      <t>キ</t>
    </rPh>
    <phoneticPr fontId="12"/>
  </si>
  <si>
    <t>堆肥盤</t>
    <rPh sb="0" eb="2">
      <t>タイヒ</t>
    </rPh>
    <rPh sb="2" eb="3">
      <t>バン</t>
    </rPh>
    <phoneticPr fontId="12"/>
  </si>
  <si>
    <t>土づくり用・病害虫低減機械・装置その他（　）</t>
    <rPh sb="18" eb="19">
      <t>タ</t>
    </rPh>
    <phoneticPr fontId="12"/>
  </si>
  <si>
    <t>選別・調整機</t>
    <rPh sb="0" eb="2">
      <t>センベツ</t>
    </rPh>
    <rPh sb="3" eb="5">
      <t>チョウセイ</t>
    </rPh>
    <rPh sb="5" eb="6">
      <t>キ</t>
    </rPh>
    <phoneticPr fontId="12"/>
  </si>
  <si>
    <t>包装機</t>
    <rPh sb="0" eb="3">
      <t>ホウソウキ</t>
    </rPh>
    <phoneticPr fontId="12"/>
  </si>
  <si>
    <t>保冷施設</t>
    <rPh sb="0" eb="2">
      <t>ホレイ</t>
    </rPh>
    <rPh sb="2" eb="4">
      <t>シセツ</t>
    </rPh>
    <phoneticPr fontId="12"/>
  </si>
  <si>
    <t>たまねぎ除湿乾燥システム</t>
    <rPh sb="4" eb="6">
      <t>ジョシツ</t>
    </rPh>
    <rPh sb="6" eb="8">
      <t>カンソウ</t>
    </rPh>
    <phoneticPr fontId="12"/>
  </si>
  <si>
    <t>荒茶加工用機械・装置</t>
    <rPh sb="0" eb="1">
      <t>アラ</t>
    </rPh>
    <rPh sb="1" eb="2">
      <t>チャ</t>
    </rPh>
    <rPh sb="2" eb="5">
      <t>カコウヨウ</t>
    </rPh>
    <rPh sb="5" eb="7">
      <t>キカイ</t>
    </rPh>
    <rPh sb="8" eb="10">
      <t>ソウチ</t>
    </rPh>
    <phoneticPr fontId="12"/>
  </si>
  <si>
    <t>長寿命化対策（園芸ハウス等の交換・補強）</t>
    <rPh sb="0" eb="1">
      <t>チョウ</t>
    </rPh>
    <rPh sb="1" eb="4">
      <t>ジュミョウカ</t>
    </rPh>
    <rPh sb="4" eb="6">
      <t>タイサク</t>
    </rPh>
    <phoneticPr fontId="6"/>
  </si>
  <si>
    <t>長寿命化対策（園芸ハウスの移転等）</t>
    <phoneticPr fontId="9"/>
  </si>
  <si>
    <t>長寿命化対策（茶防霜ファン等の交換・補強）</t>
    <phoneticPr fontId="9"/>
  </si>
  <si>
    <t>長寿命化対策（茶加工用機械等部品の交換・補強）</t>
    <phoneticPr fontId="9"/>
  </si>
  <si>
    <t>有機・特栽用施設・機械</t>
    <rPh sb="0" eb="2">
      <t>ユウキ</t>
    </rPh>
    <rPh sb="3" eb="5">
      <t>トクサイ</t>
    </rPh>
    <rPh sb="5" eb="6">
      <t>ヨウ</t>
    </rPh>
    <rPh sb="6" eb="8">
      <t>シセツ</t>
    </rPh>
    <rPh sb="9" eb="11">
      <t>キカイ</t>
    </rPh>
    <phoneticPr fontId="12"/>
  </si>
  <si>
    <t>ハウス内環境測定器</t>
    <rPh sb="3" eb="4">
      <t>ナイ</t>
    </rPh>
    <rPh sb="4" eb="6">
      <t>カンキョウ</t>
    </rPh>
    <rPh sb="6" eb="8">
      <t>ソクテイ</t>
    </rPh>
    <rPh sb="8" eb="9">
      <t>キ</t>
    </rPh>
    <phoneticPr fontId="12"/>
  </si>
  <si>
    <t>ヒートポンプのリース料</t>
    <rPh sb="10" eb="11">
      <t>リョウ</t>
    </rPh>
    <phoneticPr fontId="12"/>
  </si>
  <si>
    <t>小規模基盤整備等</t>
    <rPh sb="0" eb="3">
      <t>ショウキボ</t>
    </rPh>
    <rPh sb="3" eb="5">
      <t>キバン</t>
    </rPh>
    <rPh sb="5" eb="7">
      <t>セイビ</t>
    </rPh>
    <rPh sb="7" eb="8">
      <t>トウ</t>
    </rPh>
    <phoneticPr fontId="12"/>
  </si>
  <si>
    <t>園芸用ハウス</t>
    <rPh sb="0" eb="3">
      <t>エンゲイヨウ</t>
    </rPh>
    <phoneticPr fontId="4"/>
  </si>
  <si>
    <t>大型鉄コンテナ</t>
    <rPh sb="0" eb="2">
      <t>オオガタ</t>
    </rPh>
    <rPh sb="2" eb="3">
      <t>テツ</t>
    </rPh>
    <phoneticPr fontId="8"/>
  </si>
  <si>
    <t>運搬用機械</t>
    <rPh sb="0" eb="3">
      <t>ウンパンヨウ</t>
    </rPh>
    <rPh sb="3" eb="5">
      <t>キカイ</t>
    </rPh>
    <phoneticPr fontId="8"/>
  </si>
  <si>
    <t>製氷機</t>
    <rPh sb="0" eb="3">
      <t>セイヒョウキ</t>
    </rPh>
    <phoneticPr fontId="8"/>
  </si>
  <si>
    <t>たまねぎ乾燥システム</t>
    <rPh sb="4" eb="6">
      <t>カンソウ</t>
    </rPh>
    <phoneticPr fontId="8"/>
  </si>
  <si>
    <t>園芸団地　共同育苗施設</t>
    <rPh sb="5" eb="7">
      <t>キョウドウ</t>
    </rPh>
    <rPh sb="7" eb="9">
      <t>イクビョウ</t>
    </rPh>
    <rPh sb="9" eb="11">
      <t>シセツ</t>
    </rPh>
    <phoneticPr fontId="11"/>
  </si>
  <si>
    <t>園芸団地　共同利用機械（　）</t>
    <rPh sb="5" eb="7">
      <t>キョウドウ</t>
    </rPh>
    <rPh sb="7" eb="9">
      <t>リヨウ</t>
    </rPh>
    <rPh sb="9" eb="11">
      <t>キカイ</t>
    </rPh>
    <phoneticPr fontId="11"/>
  </si>
  <si>
    <t>園芸団地の整備その他（　）</t>
    <rPh sb="9" eb="10">
      <t>タ</t>
    </rPh>
    <phoneticPr fontId="11"/>
  </si>
  <si>
    <t>集出荷システム整備その他（　）</t>
    <rPh sb="11" eb="12">
      <t>タ</t>
    </rPh>
    <phoneticPr fontId="8"/>
  </si>
  <si>
    <t>消費税の区分</t>
    <rPh sb="0" eb="3">
      <t>ショウヒゼイ</t>
    </rPh>
    <rPh sb="4" eb="6">
      <t>クブン</t>
    </rPh>
    <phoneticPr fontId="9"/>
  </si>
  <si>
    <t>本則課税</t>
    <phoneticPr fontId="9"/>
  </si>
  <si>
    <t>簡易課税</t>
    <phoneticPr fontId="9"/>
  </si>
  <si>
    <t>非課税</t>
    <phoneticPr fontId="9"/>
  </si>
  <si>
    <t>受益農家氏名</t>
    <rPh sb="0" eb="2">
      <t>ジュエキ</t>
    </rPh>
    <rPh sb="2" eb="4">
      <t>ノウカ</t>
    </rPh>
    <rPh sb="4" eb="6">
      <t>シメイ</t>
    </rPh>
    <phoneticPr fontId="9"/>
  </si>
  <si>
    <t>事業量</t>
    <rPh sb="0" eb="2">
      <t>ジギョウ</t>
    </rPh>
    <rPh sb="2" eb="3">
      <t>リョウ</t>
    </rPh>
    <phoneticPr fontId="9"/>
  </si>
  <si>
    <t>①　旧市町程度の範囲の地図（設置する場所を明記）</t>
    <phoneticPr fontId="9"/>
  </si>
  <si>
    <t>○○　○○</t>
    <phoneticPr fontId="9"/>
  </si>
  <si>
    <t>パイプハウス</t>
    <phoneticPr fontId="9"/>
  </si>
  <si>
    <t>○○㎡</t>
    <phoneticPr fontId="9"/>
  </si>
  <si>
    <t>○○市○○町大字○○○○番地</t>
    <rPh sb="2" eb="3">
      <t>シ</t>
    </rPh>
    <rPh sb="5" eb="6">
      <t>マチ</t>
    </rPh>
    <rPh sb="6" eb="8">
      <t>オオアザバンチ</t>
    </rPh>
    <phoneticPr fontId="9"/>
  </si>
  <si>
    <t>設置場所</t>
    <rPh sb="0" eb="2">
      <t>セッチ</t>
    </rPh>
    <rPh sb="2" eb="4">
      <t>バショ</t>
    </rPh>
    <phoneticPr fontId="9"/>
  </si>
  <si>
    <t>② 拡大した地図（農地の形や整備する施設の形等が分かる地図）</t>
    <phoneticPr fontId="9"/>
  </si>
  <si>
    <t>△△　△△</t>
    <phoneticPr fontId="9"/>
  </si>
  <si>
    <t>□□　□□</t>
    <phoneticPr fontId="9"/>
  </si>
  <si>
    <t>番号</t>
    <rPh sb="0" eb="2">
      <t>バンゴウ</t>
    </rPh>
    <phoneticPr fontId="9"/>
  </si>
  <si>
    <t>GAP</t>
    <phoneticPr fontId="9"/>
  </si>
  <si>
    <t>佐賀県GAP</t>
    <rPh sb="0" eb="3">
      <t>サガケン</t>
    </rPh>
    <phoneticPr fontId="9"/>
  </si>
  <si>
    <t>GLOBALG.A.P</t>
    <phoneticPr fontId="9"/>
  </si>
  <si>
    <t>ASIAGAP</t>
    <phoneticPr fontId="9"/>
  </si>
  <si>
    <t>JGAP</t>
    <phoneticPr fontId="9"/>
  </si>
  <si>
    <t>ステップ①</t>
    <phoneticPr fontId="9"/>
  </si>
  <si>
    <t>ステップ②</t>
    <phoneticPr fontId="9"/>
  </si>
  <si>
    <t>ステップ③</t>
    <phoneticPr fontId="9"/>
  </si>
  <si>
    <t>ステップ④</t>
    <phoneticPr fontId="9"/>
  </si>
  <si>
    <t>ステップ⑤</t>
    <phoneticPr fontId="9"/>
  </si>
  <si>
    <t>ステップ⑥</t>
    <phoneticPr fontId="9"/>
  </si>
  <si>
    <t>ステップ⑦</t>
    <phoneticPr fontId="9"/>
  </si>
  <si>
    <t>ステップ⑧</t>
    <phoneticPr fontId="9"/>
  </si>
  <si>
    <t>ステップ⑨</t>
    <phoneticPr fontId="9"/>
  </si>
  <si>
    <t>ステップ⑩</t>
    <phoneticPr fontId="9"/>
  </si>
  <si>
    <t>○</t>
    <phoneticPr fontId="9"/>
  </si>
  <si>
    <t>1/2（大雨・大雪）</t>
    <rPh sb="4" eb="6">
      <t>オオアメ</t>
    </rPh>
    <rPh sb="7" eb="9">
      <t>オオユキ</t>
    </rPh>
    <phoneticPr fontId="9"/>
  </si>
  <si>
    <t>育苗施設</t>
    <rPh sb="0" eb="2">
      <t>イクビョウ</t>
    </rPh>
    <rPh sb="2" eb="4">
      <t>シセツ</t>
    </rPh>
    <phoneticPr fontId="12"/>
  </si>
  <si>
    <t>井戸</t>
    <rPh sb="0" eb="2">
      <t>イド</t>
    </rPh>
    <phoneticPr fontId="12"/>
  </si>
  <si>
    <t>養液栽培装置</t>
    <rPh sb="0" eb="2">
      <t>ヨウエキ</t>
    </rPh>
    <rPh sb="2" eb="4">
      <t>サイバイ</t>
    </rPh>
    <rPh sb="4" eb="6">
      <t>ソウチ</t>
    </rPh>
    <phoneticPr fontId="12"/>
  </si>
  <si>
    <t>浸水防止壁</t>
    <rPh sb="0" eb="5">
      <t>シンスイボウシヘキ</t>
    </rPh>
    <phoneticPr fontId="9"/>
  </si>
  <si>
    <t>排水ポンプ</t>
    <rPh sb="0" eb="2">
      <t>ハイスイ</t>
    </rPh>
    <phoneticPr fontId="9"/>
  </si>
  <si>
    <t>園芸用ハウスの移転（大雨対策）</t>
    <rPh sb="0" eb="3">
      <t>エンゲイヨウ</t>
    </rPh>
    <rPh sb="7" eb="9">
      <t>イテン</t>
    </rPh>
    <rPh sb="10" eb="14">
      <t>オオアメタイサク</t>
    </rPh>
    <phoneticPr fontId="9"/>
  </si>
  <si>
    <t>園芸用ハウスの移転新設（大雨対策）</t>
    <rPh sb="0" eb="3">
      <t>エンゲイヨウ</t>
    </rPh>
    <rPh sb="7" eb="11">
      <t>イテンシンセツ</t>
    </rPh>
    <rPh sb="12" eb="16">
      <t>オオアメタイサク</t>
    </rPh>
    <phoneticPr fontId="9"/>
  </si>
  <si>
    <t>園芸用ハウスの補強資材</t>
    <rPh sb="0" eb="3">
      <t>エンゲイヨウ</t>
    </rPh>
    <rPh sb="7" eb="11">
      <t>ホキョウシザイ</t>
    </rPh>
    <phoneticPr fontId="9"/>
  </si>
  <si>
    <t>1/3（井戸）</t>
    <rPh sb="4" eb="6">
      <t>イド</t>
    </rPh>
    <phoneticPr fontId="9"/>
  </si>
  <si>
    <t>（参考様式１）</t>
    <rPh sb="1" eb="3">
      <t>サンコウ</t>
    </rPh>
    <rPh sb="3" eb="5">
      <t>ヨウシキ</t>
    </rPh>
    <phoneticPr fontId="4"/>
  </si>
  <si>
    <t>さが園芸888整備支援事業　施設等設置場所周辺図</t>
    <rPh sb="7" eb="9">
      <t>セイビ</t>
    </rPh>
    <rPh sb="9" eb="11">
      <t>シエン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</si>
</sst>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2"/>
      <name val="BIZ UDP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0"/>
      <name val="BIZ UDPゴシック"/>
      <family val="3"/>
      <charset val="128"/>
    </font>
    <font>
      <sz val="16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6" fontId="10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14" fillId="3" borderId="0" xfId="0" applyFont="1" applyFill="1">
      <alignment vertical="center"/>
    </xf>
    <xf numFmtId="0" fontId="14" fillId="3" borderId="5" xfId="0" applyFont="1" applyFill="1" applyBorder="1">
      <alignment vertical="center"/>
    </xf>
    <xf numFmtId="0" fontId="14" fillId="3" borderId="7" xfId="0" applyFont="1" applyFill="1" applyBorder="1">
      <alignment vertical="center"/>
    </xf>
    <xf numFmtId="0" fontId="14" fillId="3" borderId="4" xfId="0" applyFont="1" applyFill="1" applyBorder="1">
      <alignment vertical="center"/>
    </xf>
    <xf numFmtId="0" fontId="14" fillId="0" borderId="0" xfId="0" applyFont="1">
      <alignment vertical="center"/>
    </xf>
    <xf numFmtId="0" fontId="14" fillId="0" borderId="5" xfId="0" applyFont="1" applyBorder="1">
      <alignment vertical="center"/>
    </xf>
    <xf numFmtId="0" fontId="14" fillId="0" borderId="9" xfId="0" applyFont="1" applyBorder="1">
      <alignment vertical="center"/>
    </xf>
    <xf numFmtId="0" fontId="14" fillId="0" borderId="6" xfId="0" applyFont="1" applyBorder="1">
      <alignment vertical="center"/>
    </xf>
    <xf numFmtId="13" fontId="14" fillId="0" borderId="7" xfId="2" applyNumberFormat="1" applyFont="1" applyFill="1" applyBorder="1" applyAlignment="1">
      <alignment horizontal="right" vertical="center"/>
    </xf>
    <xf numFmtId="0" fontId="7" fillId="0" borderId="5" xfId="1" applyFont="1" applyBorder="1" applyAlignment="1">
      <alignment vertical="center" shrinkToFit="1"/>
    </xf>
    <xf numFmtId="0" fontId="7" fillId="0" borderId="5" xfId="0" applyFont="1" applyBorder="1">
      <alignment vertical="center"/>
    </xf>
    <xf numFmtId="0" fontId="14" fillId="0" borderId="8" xfId="0" applyFont="1" applyBorder="1">
      <alignment vertical="center"/>
    </xf>
    <xf numFmtId="0" fontId="14" fillId="3" borderId="2" xfId="0" applyFont="1" applyFill="1" applyBorder="1">
      <alignment vertical="center"/>
    </xf>
    <xf numFmtId="0" fontId="14" fillId="0" borderId="1" xfId="0" applyFont="1" applyBorder="1">
      <alignment vertical="center"/>
    </xf>
    <xf numFmtId="0" fontId="14" fillId="0" borderId="4" xfId="0" applyFont="1" applyBorder="1">
      <alignment vertical="center"/>
    </xf>
    <xf numFmtId="0" fontId="14" fillId="3" borderId="3" xfId="0" applyFont="1" applyFill="1" applyBorder="1">
      <alignment vertical="center"/>
    </xf>
    <xf numFmtId="13" fontId="14" fillId="0" borderId="7" xfId="2" applyNumberFormat="1" applyFont="1" applyFill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13" fontId="14" fillId="0" borderId="8" xfId="2" applyNumberFormat="1" applyFont="1" applyFill="1" applyBorder="1" applyAlignment="1">
      <alignment horizontal="right" vertical="center"/>
    </xf>
    <xf numFmtId="13" fontId="14" fillId="0" borderId="8" xfId="3" applyNumberFormat="1" applyFont="1" applyFill="1" applyBorder="1" applyAlignment="1">
      <alignment horizontal="right" vertical="center"/>
    </xf>
    <xf numFmtId="13" fontId="14" fillId="0" borderId="5" xfId="2" applyNumberFormat="1" applyFont="1" applyFill="1" applyBorder="1" applyAlignment="1">
      <alignment horizontal="left" vertical="center"/>
    </xf>
    <xf numFmtId="13" fontId="14" fillId="0" borderId="5" xfId="3" applyNumberFormat="1" applyFont="1" applyFill="1" applyBorder="1" applyAlignment="1">
      <alignment horizontal="left" vertical="center"/>
    </xf>
    <xf numFmtId="0" fontId="16" fillId="0" borderId="5" xfId="0" applyFont="1" applyBorder="1">
      <alignment vertical="center"/>
    </xf>
    <xf numFmtId="0" fontId="17" fillId="0" borderId="0" xfId="0" applyFo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>
      <alignment vertical="center"/>
    </xf>
    <xf numFmtId="0" fontId="17" fillId="0" borderId="0" xfId="0" applyFont="1" applyBorder="1">
      <alignment vertical="center"/>
    </xf>
    <xf numFmtId="0" fontId="17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7">
    <cellStyle name="桁区切り" xfId="2" builtinId="6"/>
    <cellStyle name="通貨" xfId="3" builtinId="7"/>
    <cellStyle name="標準" xfId="0" builtinId="0"/>
    <cellStyle name="標準 2" xfId="1" xr:uid="{00000000-0005-0000-0000-000001000000}"/>
    <cellStyle name="標準 3" xfId="4" xr:uid="{097F4B2B-7295-483B-BEC1-D7EA1686A356}"/>
    <cellStyle name="標準 3 2" xfId="5" xr:uid="{0F59F594-7B27-4E20-A09B-BD8EECC6863D}"/>
    <cellStyle name="標準 3 3" xfId="6" xr:uid="{2162EE1A-947F-4793-93A6-472E0A7863B1}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fill>
        <patternFill patternType="solid">
          <fgColor indexed="64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minor"/>
      </font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colors>
    <mruColors>
      <color rgb="FFFF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617DBA-6E62-4082-BAF2-88D209800EA2}" name="テーブル1" displayName="テーブル1" ref="A1:A21" totalsRowShown="0" headerRowDxfId="27" dataDxfId="26" tableBorderDxfId="25">
  <autoFilter ref="A1:A21" xr:uid="{0BBBD684-D95A-48F5-BDCA-A5C2A975EE70}"/>
  <tableColumns count="1">
    <tableColumn id="1" xr3:uid="{7392D5F1-9E37-4B7E-9E3B-841CC4DAE3B2}" name="市町名" dataDxfId="2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A8DB081-0EF3-4B06-9917-E8D297112077}" name="テーブル2" displayName="テーブル2" ref="C1:C4" totalsRowShown="0" headerRowDxfId="23" dataDxfId="21" headerRowBorderDxfId="22" tableBorderDxfId="20" totalsRowBorderDxfId="19">
  <autoFilter ref="C1:C4" xr:uid="{6D4DEB10-B15B-49AC-A945-E5BF36AEA188}"/>
  <tableColumns count="1">
    <tableColumn id="1" xr3:uid="{B8B159B5-2BF8-49F2-9566-1B250B1E3767}" name="収量・品質の向上" dataDxfId="18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ED2B2AF-8D2A-47EB-8A44-6C7DA76842A3}" name="テーブル3" displayName="テーブル3" ref="D1:D4" totalsRowShown="0" headerRowDxfId="17" dataDxfId="15" headerRowBorderDxfId="16" tableBorderDxfId="14" totalsRowBorderDxfId="13">
  <autoFilter ref="D1:D4" xr:uid="{94019C5D-C0FA-4108-8BDE-C78C1CB13E7E}"/>
  <tableColumns count="1">
    <tableColumn id="1" xr3:uid="{F52EDF78-F969-4D3E-847A-3E86E4BF26AA}" name="経営規模の拡大" dataDxfId="12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81D6FB5-BD8C-4A44-91D1-B1EFAA1BC629}" name="テーブル4" displayName="テーブル4" ref="E1:E5" totalsRowShown="0" headerRowDxfId="11" dataDxfId="9" headerRowBorderDxfId="10" tableBorderDxfId="8" totalsRowBorderDxfId="7">
  <autoFilter ref="E1:E5" xr:uid="{67200634-04E8-4114-AB9E-26773AD1D8AB}"/>
  <tableColumns count="1">
    <tableColumn id="1" xr3:uid="{B95256D5-E19F-448A-853B-2D9DB6CA1A01}" name="経営コストの削減" dataDxfId="6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A1895D0-2095-4069-BB2D-666B6A2C3CBF}" name="テーブル5" displayName="テーブル5" ref="B1:B4" totalsRowShown="0" headerRowDxfId="5" dataDxfId="3" headerRowBorderDxfId="4" tableBorderDxfId="2" totalsRowBorderDxfId="1">
  <autoFilter ref="B1:B4" xr:uid="{4588480B-DDA1-4CCC-BC3B-71471923F359}"/>
  <tableColumns count="1">
    <tableColumn id="1" xr3:uid="{E9A46A82-6659-45B1-82DF-9F2D64271905}" name="政策目的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8FC3F-2532-405B-AC57-D20151470EB3}">
  <sheetPr>
    <tabColor rgb="FFFFFF00"/>
  </sheetPr>
  <dimension ref="A1:P85"/>
  <sheetViews>
    <sheetView topLeftCell="D1" workbookViewId="0">
      <selection activeCell="M9" sqref="M9"/>
    </sheetView>
  </sheetViews>
  <sheetFormatPr defaultRowHeight="12" x14ac:dyDescent="0.15"/>
  <cols>
    <col min="1" max="1" width="9.25" style="5" bestFit="1" customWidth="1"/>
    <col min="2" max="2" width="11.125" style="5" bestFit="1" customWidth="1"/>
    <col min="3" max="3" width="27.875" style="5" bestFit="1" customWidth="1"/>
    <col min="4" max="4" width="25.75" style="5" bestFit="1" customWidth="1"/>
    <col min="5" max="5" width="28.75" style="5" bestFit="1" customWidth="1"/>
    <col min="6" max="6" width="8.625" style="5" bestFit="1" customWidth="1"/>
    <col min="7" max="7" width="16.25" style="5" bestFit="1" customWidth="1"/>
    <col min="8" max="8" width="9" style="5"/>
    <col min="9" max="9" width="12.375" style="5" bestFit="1" customWidth="1"/>
    <col min="10" max="10" width="12.375" style="5" customWidth="1"/>
    <col min="11" max="11" width="40" style="5" bestFit="1" customWidth="1"/>
    <col min="12" max="12" width="11.5" style="5" bestFit="1" customWidth="1"/>
    <col min="13" max="13" width="11.25" style="5" bestFit="1" customWidth="1"/>
    <col min="14" max="16384" width="9" style="5"/>
  </cols>
  <sheetData>
    <row r="1" spans="1:16" x14ac:dyDescent="0.15">
      <c r="A1" s="1" t="s">
        <v>1</v>
      </c>
      <c r="B1" s="16" t="s">
        <v>22</v>
      </c>
      <c r="C1" s="13" t="s">
        <v>23</v>
      </c>
      <c r="D1" s="13" t="s">
        <v>24</v>
      </c>
      <c r="E1" s="13" t="s">
        <v>25</v>
      </c>
      <c r="F1" s="4" t="s">
        <v>39</v>
      </c>
      <c r="G1" s="2" t="s">
        <v>46</v>
      </c>
      <c r="H1" s="2" t="s">
        <v>79</v>
      </c>
      <c r="I1" s="3" t="s">
        <v>83</v>
      </c>
      <c r="J1" s="3" t="s">
        <v>161</v>
      </c>
      <c r="K1" s="2" t="s">
        <v>94</v>
      </c>
      <c r="L1" s="2" t="s">
        <v>177</v>
      </c>
      <c r="M1" s="2" t="s">
        <v>178</v>
      </c>
      <c r="N1" s="19" t="s">
        <v>179</v>
      </c>
      <c r="O1" s="19" t="s">
        <v>180</v>
      </c>
      <c r="P1" s="19" t="s">
        <v>181</v>
      </c>
    </row>
    <row r="2" spans="1:16" x14ac:dyDescent="0.15">
      <c r="A2" s="6" t="s">
        <v>2</v>
      </c>
      <c r="B2" s="12" t="s">
        <v>26</v>
      </c>
      <c r="C2" s="12" t="s">
        <v>27</v>
      </c>
      <c r="D2" s="12" t="s">
        <v>28</v>
      </c>
      <c r="E2" s="12" t="s">
        <v>29</v>
      </c>
      <c r="F2" s="6" t="s">
        <v>40</v>
      </c>
      <c r="G2" s="6" t="s">
        <v>47</v>
      </c>
      <c r="H2" s="6" t="s">
        <v>80</v>
      </c>
      <c r="I2" s="17">
        <v>0.5</v>
      </c>
      <c r="J2" s="9" t="s">
        <v>162</v>
      </c>
      <c r="K2" s="6" t="s">
        <v>85</v>
      </c>
      <c r="L2" s="6" t="s">
        <v>178</v>
      </c>
      <c r="M2" s="6" t="s">
        <v>182</v>
      </c>
      <c r="N2" s="18" t="s">
        <v>192</v>
      </c>
      <c r="O2" s="18" t="s">
        <v>192</v>
      </c>
      <c r="P2" s="18" t="s">
        <v>192</v>
      </c>
    </row>
    <row r="3" spans="1:16" x14ac:dyDescent="0.15">
      <c r="A3" s="6" t="s">
        <v>7</v>
      </c>
      <c r="B3" s="12" t="s">
        <v>30</v>
      </c>
      <c r="C3" s="12" t="s">
        <v>31</v>
      </c>
      <c r="D3" s="12" t="s">
        <v>32</v>
      </c>
      <c r="E3" s="12" t="s">
        <v>33</v>
      </c>
      <c r="F3" s="6" t="s">
        <v>41</v>
      </c>
      <c r="G3" s="6" t="s">
        <v>48</v>
      </c>
      <c r="H3" s="6" t="s">
        <v>81</v>
      </c>
      <c r="I3" s="22" t="s">
        <v>84</v>
      </c>
      <c r="J3" s="20" t="s">
        <v>163</v>
      </c>
      <c r="K3" s="6" t="s">
        <v>86</v>
      </c>
      <c r="L3" s="6" t="s">
        <v>179</v>
      </c>
      <c r="M3" s="6" t="s">
        <v>183</v>
      </c>
    </row>
    <row r="4" spans="1:16" x14ac:dyDescent="0.15">
      <c r="A4" s="6" t="s">
        <v>11</v>
      </c>
      <c r="B4" s="14" t="s">
        <v>34</v>
      </c>
      <c r="C4" s="14" t="s">
        <v>35</v>
      </c>
      <c r="D4" s="14" t="s">
        <v>36</v>
      </c>
      <c r="E4" s="12" t="s">
        <v>37</v>
      </c>
      <c r="F4" s="6" t="s">
        <v>42</v>
      </c>
      <c r="G4" s="6" t="s">
        <v>49</v>
      </c>
      <c r="H4" s="6" t="s">
        <v>82</v>
      </c>
      <c r="I4" s="22" t="s">
        <v>193</v>
      </c>
      <c r="J4" s="21" t="s">
        <v>164</v>
      </c>
      <c r="K4" s="6" t="s">
        <v>87</v>
      </c>
      <c r="L4" s="6" t="s">
        <v>180</v>
      </c>
      <c r="M4" s="6" t="s">
        <v>184</v>
      </c>
    </row>
    <row r="5" spans="1:16" x14ac:dyDescent="0.15">
      <c r="A5" s="6" t="s">
        <v>3</v>
      </c>
      <c r="E5" s="15" t="s">
        <v>38</v>
      </c>
      <c r="F5" s="6" t="s">
        <v>43</v>
      </c>
      <c r="G5" s="6" t="s">
        <v>50</v>
      </c>
      <c r="I5" s="23">
        <v>0.33333333333333331</v>
      </c>
      <c r="K5" s="6" t="s">
        <v>88</v>
      </c>
      <c r="L5" s="6" t="s">
        <v>181</v>
      </c>
      <c r="M5" s="6" t="s">
        <v>185</v>
      </c>
    </row>
    <row r="6" spans="1:16" x14ac:dyDescent="0.15">
      <c r="A6" s="6" t="s">
        <v>13</v>
      </c>
      <c r="F6" s="8" t="s">
        <v>44</v>
      </c>
      <c r="G6" s="6" t="s">
        <v>51</v>
      </c>
      <c r="I6" s="23" t="s">
        <v>202</v>
      </c>
      <c r="K6" s="6" t="s">
        <v>89</v>
      </c>
      <c r="M6" s="6" t="s">
        <v>186</v>
      </c>
    </row>
    <row r="7" spans="1:16" x14ac:dyDescent="0.15">
      <c r="A7" s="6" t="s">
        <v>15</v>
      </c>
      <c r="F7" s="6" t="s">
        <v>45</v>
      </c>
      <c r="G7" s="7" t="s">
        <v>52</v>
      </c>
      <c r="K7" s="6" t="s">
        <v>90</v>
      </c>
      <c r="M7" s="6" t="s">
        <v>187</v>
      </c>
    </row>
    <row r="8" spans="1:16" x14ac:dyDescent="0.15">
      <c r="A8" s="6" t="s">
        <v>19</v>
      </c>
      <c r="G8" s="6" t="s">
        <v>53</v>
      </c>
      <c r="K8" s="6" t="s">
        <v>91</v>
      </c>
      <c r="M8" s="6" t="s">
        <v>188</v>
      </c>
    </row>
    <row r="9" spans="1:16" x14ac:dyDescent="0.15">
      <c r="A9" s="6" t="s">
        <v>4</v>
      </c>
      <c r="G9" s="6" t="s">
        <v>54</v>
      </c>
      <c r="K9" s="6" t="s">
        <v>92</v>
      </c>
      <c r="M9" s="6" t="s">
        <v>189</v>
      </c>
    </row>
    <row r="10" spans="1:16" x14ac:dyDescent="0.15">
      <c r="A10" s="6" t="s">
        <v>20</v>
      </c>
      <c r="G10" s="6" t="s">
        <v>55</v>
      </c>
      <c r="K10" s="24" t="s">
        <v>194</v>
      </c>
      <c r="M10" s="6" t="s">
        <v>190</v>
      </c>
    </row>
    <row r="11" spans="1:16" x14ac:dyDescent="0.15">
      <c r="A11" s="6" t="s">
        <v>5</v>
      </c>
      <c r="G11" s="6" t="s">
        <v>61</v>
      </c>
      <c r="K11" s="24" t="s">
        <v>195</v>
      </c>
      <c r="M11" s="6" t="s">
        <v>191</v>
      </c>
    </row>
    <row r="12" spans="1:16" x14ac:dyDescent="0.15">
      <c r="A12" s="6" t="s">
        <v>6</v>
      </c>
      <c r="G12" s="6" t="s">
        <v>62</v>
      </c>
      <c r="K12" s="6" t="s">
        <v>122</v>
      </c>
    </row>
    <row r="13" spans="1:16" x14ac:dyDescent="0.15">
      <c r="A13" s="6" t="s">
        <v>8</v>
      </c>
      <c r="G13" s="6" t="s">
        <v>63</v>
      </c>
      <c r="K13" s="6" t="s">
        <v>95</v>
      </c>
    </row>
    <row r="14" spans="1:16" x14ac:dyDescent="0.15">
      <c r="A14" s="6" t="s">
        <v>9</v>
      </c>
      <c r="G14" s="6" t="s">
        <v>64</v>
      </c>
      <c r="K14" s="6" t="s">
        <v>96</v>
      </c>
    </row>
    <row r="15" spans="1:16" x14ac:dyDescent="0.15">
      <c r="A15" s="6" t="s">
        <v>10</v>
      </c>
      <c r="G15" s="6" t="s">
        <v>65</v>
      </c>
      <c r="K15" s="6" t="s">
        <v>97</v>
      </c>
    </row>
    <row r="16" spans="1:16" x14ac:dyDescent="0.15">
      <c r="A16" s="6" t="s">
        <v>12</v>
      </c>
      <c r="G16" s="6" t="s">
        <v>66</v>
      </c>
      <c r="K16" s="6" t="s">
        <v>196</v>
      </c>
    </row>
    <row r="17" spans="1:11" x14ac:dyDescent="0.15">
      <c r="A17" s="6" t="s">
        <v>14</v>
      </c>
      <c r="G17" s="6" t="s">
        <v>67</v>
      </c>
      <c r="K17" s="6" t="s">
        <v>98</v>
      </c>
    </row>
    <row r="18" spans="1:11" x14ac:dyDescent="0.15">
      <c r="A18" s="6" t="s">
        <v>16</v>
      </c>
      <c r="G18" s="6" t="s">
        <v>68</v>
      </c>
      <c r="K18" s="6" t="s">
        <v>99</v>
      </c>
    </row>
    <row r="19" spans="1:11" x14ac:dyDescent="0.15">
      <c r="A19" s="6" t="s">
        <v>17</v>
      </c>
      <c r="G19" s="6" t="s">
        <v>69</v>
      </c>
      <c r="K19" s="6" t="s">
        <v>100</v>
      </c>
    </row>
    <row r="20" spans="1:11" x14ac:dyDescent="0.15">
      <c r="A20" s="6" t="s">
        <v>18</v>
      </c>
      <c r="G20" s="6" t="s">
        <v>70</v>
      </c>
      <c r="K20" s="6" t="s">
        <v>101</v>
      </c>
    </row>
    <row r="21" spans="1:11" x14ac:dyDescent="0.15">
      <c r="A21" s="8" t="s">
        <v>21</v>
      </c>
      <c r="G21" s="6" t="s">
        <v>71</v>
      </c>
      <c r="K21" s="6" t="s">
        <v>102</v>
      </c>
    </row>
    <row r="22" spans="1:11" x14ac:dyDescent="0.15">
      <c r="G22" s="6" t="s">
        <v>72</v>
      </c>
      <c r="K22" s="6" t="s">
        <v>103</v>
      </c>
    </row>
    <row r="23" spans="1:11" x14ac:dyDescent="0.15">
      <c r="G23" s="6" t="s">
        <v>73</v>
      </c>
      <c r="K23" s="6" t="s">
        <v>104</v>
      </c>
    </row>
    <row r="24" spans="1:11" x14ac:dyDescent="0.15">
      <c r="G24" s="6" t="s">
        <v>74</v>
      </c>
      <c r="K24" s="6" t="s">
        <v>105</v>
      </c>
    </row>
    <row r="25" spans="1:11" x14ac:dyDescent="0.15">
      <c r="G25" s="6" t="s">
        <v>75</v>
      </c>
      <c r="K25" s="6" t="s">
        <v>106</v>
      </c>
    </row>
    <row r="26" spans="1:11" x14ac:dyDescent="0.15">
      <c r="G26" s="6" t="s">
        <v>76</v>
      </c>
      <c r="K26" s="6" t="s">
        <v>107</v>
      </c>
    </row>
    <row r="27" spans="1:11" x14ac:dyDescent="0.15">
      <c r="G27" s="6" t="s">
        <v>77</v>
      </c>
      <c r="K27" s="6" t="s">
        <v>108</v>
      </c>
    </row>
    <row r="28" spans="1:11" x14ac:dyDescent="0.15">
      <c r="G28" s="6" t="s">
        <v>78</v>
      </c>
      <c r="K28" s="6" t="s">
        <v>109</v>
      </c>
    </row>
    <row r="29" spans="1:11" x14ac:dyDescent="0.15">
      <c r="G29" s="6" t="s">
        <v>56</v>
      </c>
      <c r="K29" s="6" t="s">
        <v>110</v>
      </c>
    </row>
    <row r="30" spans="1:11" x14ac:dyDescent="0.15">
      <c r="G30" s="6" t="s">
        <v>57</v>
      </c>
      <c r="K30" s="6" t="s">
        <v>111</v>
      </c>
    </row>
    <row r="31" spans="1:11" x14ac:dyDescent="0.15">
      <c r="G31" s="6" t="s">
        <v>58</v>
      </c>
      <c r="K31" s="6" t="s">
        <v>123</v>
      </c>
    </row>
    <row r="32" spans="1:11" x14ac:dyDescent="0.15">
      <c r="G32" s="6" t="s">
        <v>59</v>
      </c>
      <c r="K32" s="6" t="s">
        <v>112</v>
      </c>
    </row>
    <row r="33" spans="7:11" x14ac:dyDescent="0.15">
      <c r="G33" s="6" t="s">
        <v>60</v>
      </c>
      <c r="K33" s="6" t="s">
        <v>113</v>
      </c>
    </row>
    <row r="34" spans="7:11" x14ac:dyDescent="0.15">
      <c r="K34" s="6" t="s">
        <v>114</v>
      </c>
    </row>
    <row r="35" spans="7:11" x14ac:dyDescent="0.15">
      <c r="K35" s="6" t="s">
        <v>115</v>
      </c>
    </row>
    <row r="36" spans="7:11" x14ac:dyDescent="0.15">
      <c r="K36" s="6" t="s">
        <v>116</v>
      </c>
    </row>
    <row r="37" spans="7:11" x14ac:dyDescent="0.15">
      <c r="K37" s="6" t="s">
        <v>117</v>
      </c>
    </row>
    <row r="38" spans="7:11" x14ac:dyDescent="0.15">
      <c r="K38" s="6" t="s">
        <v>118</v>
      </c>
    </row>
    <row r="39" spans="7:11" x14ac:dyDescent="0.15">
      <c r="K39" s="6" t="s">
        <v>119</v>
      </c>
    </row>
    <row r="40" spans="7:11" x14ac:dyDescent="0.15">
      <c r="K40" s="6" t="s">
        <v>120</v>
      </c>
    </row>
    <row r="41" spans="7:11" x14ac:dyDescent="0.15">
      <c r="K41" s="6" t="s">
        <v>121</v>
      </c>
    </row>
    <row r="42" spans="7:11" x14ac:dyDescent="0.15">
      <c r="K42" s="6" t="s">
        <v>124</v>
      </c>
    </row>
    <row r="43" spans="7:11" x14ac:dyDescent="0.15">
      <c r="K43" s="6" t="s">
        <v>125</v>
      </c>
    </row>
    <row r="44" spans="7:11" x14ac:dyDescent="0.15">
      <c r="K44" s="6" t="s">
        <v>126</v>
      </c>
    </row>
    <row r="45" spans="7:11" x14ac:dyDescent="0.15">
      <c r="K45" s="6" t="s">
        <v>127</v>
      </c>
    </row>
    <row r="46" spans="7:11" x14ac:dyDescent="0.15">
      <c r="K46" s="6" t="s">
        <v>128</v>
      </c>
    </row>
    <row r="47" spans="7:11" x14ac:dyDescent="0.15">
      <c r="K47" s="6" t="s">
        <v>0</v>
      </c>
    </row>
    <row r="48" spans="7:11" x14ac:dyDescent="0.15">
      <c r="K48" s="6" t="s">
        <v>129</v>
      </c>
    </row>
    <row r="49" spans="11:11" x14ac:dyDescent="0.15">
      <c r="K49" s="6" t="s">
        <v>130</v>
      </c>
    </row>
    <row r="50" spans="11:11" x14ac:dyDescent="0.15">
      <c r="K50" s="6" t="s">
        <v>131</v>
      </c>
    </row>
    <row r="51" spans="11:11" x14ac:dyDescent="0.15">
      <c r="K51" s="6" t="s">
        <v>132</v>
      </c>
    </row>
    <row r="52" spans="11:11" x14ac:dyDescent="0.15">
      <c r="K52" s="6" t="s">
        <v>133</v>
      </c>
    </row>
    <row r="53" spans="11:11" x14ac:dyDescent="0.15">
      <c r="K53" s="6" t="s">
        <v>134</v>
      </c>
    </row>
    <row r="54" spans="11:11" x14ac:dyDescent="0.15">
      <c r="K54" s="6" t="s">
        <v>135</v>
      </c>
    </row>
    <row r="55" spans="11:11" x14ac:dyDescent="0.15">
      <c r="K55" s="6" t="s">
        <v>136</v>
      </c>
    </row>
    <row r="56" spans="11:11" x14ac:dyDescent="0.15">
      <c r="K56" s="6" t="s">
        <v>137</v>
      </c>
    </row>
    <row r="57" spans="11:11" x14ac:dyDescent="0.15">
      <c r="K57" s="6" t="s">
        <v>138</v>
      </c>
    </row>
    <row r="58" spans="11:11" x14ac:dyDescent="0.15">
      <c r="K58" s="6" t="s">
        <v>139</v>
      </c>
    </row>
    <row r="59" spans="11:11" x14ac:dyDescent="0.15">
      <c r="K59" s="6" t="s">
        <v>140</v>
      </c>
    </row>
    <row r="60" spans="11:11" x14ac:dyDescent="0.15">
      <c r="K60" s="6" t="s">
        <v>141</v>
      </c>
    </row>
    <row r="61" spans="11:11" x14ac:dyDescent="0.15">
      <c r="K61" s="6" t="s">
        <v>142</v>
      </c>
    </row>
    <row r="62" spans="11:11" x14ac:dyDescent="0.15">
      <c r="K62" s="6" t="s">
        <v>143</v>
      </c>
    </row>
    <row r="63" spans="11:11" x14ac:dyDescent="0.15">
      <c r="K63" s="6" t="s">
        <v>93</v>
      </c>
    </row>
    <row r="64" spans="11:11" x14ac:dyDescent="0.15">
      <c r="K64" s="6" t="s">
        <v>144</v>
      </c>
    </row>
    <row r="65" spans="11:11" x14ac:dyDescent="0.15">
      <c r="K65" s="6" t="s">
        <v>145</v>
      </c>
    </row>
    <row r="66" spans="11:11" x14ac:dyDescent="0.15">
      <c r="K66" s="6" t="s">
        <v>146</v>
      </c>
    </row>
    <row r="67" spans="11:11" x14ac:dyDescent="0.15">
      <c r="K67" s="6" t="s">
        <v>147</v>
      </c>
    </row>
    <row r="68" spans="11:11" x14ac:dyDescent="0.15">
      <c r="K68" s="6" t="s">
        <v>148</v>
      </c>
    </row>
    <row r="69" spans="11:11" x14ac:dyDescent="0.15">
      <c r="K69" s="6" t="s">
        <v>149</v>
      </c>
    </row>
    <row r="70" spans="11:11" x14ac:dyDescent="0.15">
      <c r="K70" s="6" t="s">
        <v>150</v>
      </c>
    </row>
    <row r="71" spans="11:11" x14ac:dyDescent="0.15">
      <c r="K71" s="6" t="s">
        <v>151</v>
      </c>
    </row>
    <row r="72" spans="11:11" x14ac:dyDescent="0.15">
      <c r="K72" s="10" t="s">
        <v>152</v>
      </c>
    </row>
    <row r="73" spans="11:11" x14ac:dyDescent="0.15">
      <c r="K73" s="10" t="s">
        <v>157</v>
      </c>
    </row>
    <row r="74" spans="11:11" x14ac:dyDescent="0.15">
      <c r="K74" s="10" t="s">
        <v>158</v>
      </c>
    </row>
    <row r="75" spans="11:11" x14ac:dyDescent="0.15">
      <c r="K75" s="10" t="s">
        <v>159</v>
      </c>
    </row>
    <row r="76" spans="11:11" x14ac:dyDescent="0.15">
      <c r="K76" s="11" t="s">
        <v>153</v>
      </c>
    </row>
    <row r="77" spans="11:11" x14ac:dyDescent="0.15">
      <c r="K77" s="11" t="s">
        <v>154</v>
      </c>
    </row>
    <row r="78" spans="11:11" x14ac:dyDescent="0.15">
      <c r="K78" s="11" t="s">
        <v>155</v>
      </c>
    </row>
    <row r="79" spans="11:11" x14ac:dyDescent="0.15">
      <c r="K79" s="11" t="s">
        <v>156</v>
      </c>
    </row>
    <row r="80" spans="11:11" x14ac:dyDescent="0.15">
      <c r="K80" s="11" t="s">
        <v>160</v>
      </c>
    </row>
    <row r="81" spans="11:11" x14ac:dyDescent="0.15">
      <c r="K81" s="11" t="s">
        <v>197</v>
      </c>
    </row>
    <row r="82" spans="11:11" x14ac:dyDescent="0.15">
      <c r="K82" s="11" t="s">
        <v>198</v>
      </c>
    </row>
    <row r="83" spans="11:11" x14ac:dyDescent="0.15">
      <c r="K83" s="11" t="s">
        <v>199</v>
      </c>
    </row>
    <row r="84" spans="11:11" x14ac:dyDescent="0.15">
      <c r="K84" s="11" t="s">
        <v>200</v>
      </c>
    </row>
    <row r="85" spans="11:11" x14ac:dyDescent="0.15">
      <c r="K85" s="11" t="s">
        <v>201</v>
      </c>
    </row>
  </sheetData>
  <phoneticPr fontId="9"/>
  <pageMargins left="0.7" right="0.7" top="0.75" bottom="0.75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4D389-14E4-41CE-ACF5-F96A52EB3774}">
  <sheetPr>
    <tabColor rgb="FF00B050"/>
    <pageSetUpPr fitToPage="1"/>
  </sheetPr>
  <dimension ref="A1:BD23"/>
  <sheetViews>
    <sheetView tabSelected="1" view="pageBreakPreview" zoomScaleNormal="100" zoomScaleSheetLayoutView="100" workbookViewId="0">
      <selection activeCell="B8" sqref="B8:F8"/>
    </sheetView>
  </sheetViews>
  <sheetFormatPr defaultRowHeight="12" x14ac:dyDescent="0.15"/>
  <cols>
    <col min="1" max="1" width="3.375" style="25" customWidth="1"/>
    <col min="2" max="2" width="6.5" style="25" customWidth="1"/>
    <col min="3" max="3" width="21.75" style="25" customWidth="1"/>
    <col min="4" max="4" width="19.875" style="25" customWidth="1"/>
    <col min="5" max="5" width="19.25" style="25" customWidth="1"/>
    <col min="6" max="6" width="46.75" style="25" customWidth="1"/>
    <col min="7" max="7" width="4.625" style="25" customWidth="1"/>
    <col min="8" max="16384" width="9" style="25"/>
  </cols>
  <sheetData>
    <row r="1" spans="1:56" x14ac:dyDescent="0.15">
      <c r="A1" s="25" t="s">
        <v>203</v>
      </c>
    </row>
    <row r="2" spans="1:56" ht="36.75" customHeight="1" x14ac:dyDescent="0.15">
      <c r="A2" s="34" t="s">
        <v>204</v>
      </c>
      <c r="B2" s="34"/>
      <c r="C2" s="34"/>
      <c r="D2" s="34"/>
      <c r="E2" s="34"/>
      <c r="F2" s="34"/>
      <c r="G2" s="26"/>
      <c r="H2" s="26"/>
      <c r="I2" s="26"/>
      <c r="J2" s="26"/>
      <c r="K2" s="26"/>
      <c r="L2" s="26"/>
      <c r="M2" s="26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</row>
    <row r="3" spans="1:56" ht="15.75" customHeight="1" x14ac:dyDescent="0.15">
      <c r="B3" s="28" t="s">
        <v>176</v>
      </c>
      <c r="C3" s="29" t="s">
        <v>165</v>
      </c>
      <c r="D3" s="29" t="s">
        <v>94</v>
      </c>
      <c r="E3" s="29" t="s">
        <v>166</v>
      </c>
      <c r="F3" s="29" t="s">
        <v>172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</row>
    <row r="4" spans="1:56" ht="15.75" customHeight="1" x14ac:dyDescent="0.15">
      <c r="B4" s="30">
        <v>1</v>
      </c>
      <c r="C4" s="31" t="s">
        <v>168</v>
      </c>
      <c r="D4" s="31" t="s">
        <v>169</v>
      </c>
      <c r="E4" s="31" t="s">
        <v>170</v>
      </c>
      <c r="F4" s="31" t="s">
        <v>171</v>
      </c>
    </row>
    <row r="5" spans="1:56" ht="15.75" customHeight="1" x14ac:dyDescent="0.15">
      <c r="B5" s="30">
        <v>2</v>
      </c>
      <c r="C5" s="31" t="s">
        <v>174</v>
      </c>
      <c r="D5" s="31" t="s">
        <v>169</v>
      </c>
      <c r="E5" s="31" t="s">
        <v>170</v>
      </c>
      <c r="F5" s="31" t="s">
        <v>171</v>
      </c>
    </row>
    <row r="6" spans="1:56" ht="15.75" customHeight="1" x14ac:dyDescent="0.15">
      <c r="B6" s="30">
        <v>3</v>
      </c>
      <c r="C6" s="31" t="s">
        <v>175</v>
      </c>
      <c r="D6" s="31" t="s">
        <v>169</v>
      </c>
      <c r="E6" s="31" t="s">
        <v>170</v>
      </c>
      <c r="F6" s="31" t="s">
        <v>171</v>
      </c>
    </row>
    <row r="8" spans="1:56" ht="409.6" customHeight="1" x14ac:dyDescent="0.15">
      <c r="B8" s="33" t="s">
        <v>167</v>
      </c>
      <c r="C8" s="33"/>
      <c r="D8" s="33"/>
      <c r="E8" s="33"/>
      <c r="F8" s="33"/>
    </row>
    <row r="10" spans="1:56" ht="15.75" customHeight="1" x14ac:dyDescent="0.15">
      <c r="B10" s="28" t="s">
        <v>176</v>
      </c>
      <c r="C10" s="29" t="s">
        <v>165</v>
      </c>
      <c r="D10" s="29" t="s">
        <v>94</v>
      </c>
      <c r="E10" s="29" t="s">
        <v>166</v>
      </c>
      <c r="F10" s="29" t="s">
        <v>172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</row>
    <row r="11" spans="1:56" ht="15.75" customHeight="1" x14ac:dyDescent="0.15">
      <c r="B11" s="30">
        <v>1</v>
      </c>
      <c r="C11" s="31" t="str">
        <f>VLOOKUP($B$11,$B$3:$F$6,2,FALSE)</f>
        <v>○○　○○</v>
      </c>
      <c r="D11" s="31" t="str">
        <f>VLOOKUP($B$11,$B$3:$F$6,3,FALSE)</f>
        <v>パイプハウス</v>
      </c>
      <c r="E11" s="31" t="str">
        <f>VLOOKUP($B$11,$B$3:$F$6,4,FALSE)</f>
        <v>○○㎡</v>
      </c>
      <c r="F11" s="31" t="str">
        <f>VLOOKUP($B$11,$B$3:$F$6,5,FALSE)</f>
        <v>○○市○○町大字○○○○番地</v>
      </c>
    </row>
    <row r="12" spans="1:56" ht="10.5" customHeight="1" x14ac:dyDescent="0.15">
      <c r="B12" s="32"/>
      <c r="C12" s="32"/>
      <c r="D12" s="32"/>
      <c r="E12" s="32"/>
      <c r="F12" s="32"/>
    </row>
    <row r="13" spans="1:56" ht="385.5" customHeight="1" x14ac:dyDescent="0.15">
      <c r="B13" s="33" t="s">
        <v>173</v>
      </c>
      <c r="C13" s="33"/>
      <c r="D13" s="33"/>
      <c r="E13" s="33"/>
      <c r="F13" s="33"/>
    </row>
    <row r="15" spans="1:56" ht="15.75" customHeight="1" x14ac:dyDescent="0.15">
      <c r="B15" s="28" t="s">
        <v>176</v>
      </c>
      <c r="C15" s="29" t="s">
        <v>165</v>
      </c>
      <c r="D15" s="29" t="s">
        <v>94</v>
      </c>
      <c r="E15" s="29" t="s">
        <v>166</v>
      </c>
      <c r="F15" s="29" t="s">
        <v>172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</row>
    <row r="16" spans="1:56" ht="15.75" customHeight="1" x14ac:dyDescent="0.15">
      <c r="B16" s="30">
        <v>2</v>
      </c>
      <c r="C16" s="31" t="str">
        <f>VLOOKUP($B$16,$B$3:$F$6,2,FALSE)</f>
        <v>△△　△△</v>
      </c>
      <c r="D16" s="31" t="str">
        <f>VLOOKUP($B$16,$B$3:$F$6,3,FALSE)</f>
        <v>パイプハウス</v>
      </c>
      <c r="E16" s="31" t="str">
        <f>VLOOKUP($B$16,$B$3:$F$6,4,FALSE)</f>
        <v>○○㎡</v>
      </c>
      <c r="F16" s="31" t="str">
        <f>VLOOKUP($B$16,$B$3:$F$6,5,FALSE)</f>
        <v>○○市○○町大字○○○○番地</v>
      </c>
    </row>
    <row r="17" spans="2:56" ht="18" customHeight="1" x14ac:dyDescent="0.15">
      <c r="B17" s="32"/>
      <c r="C17" s="32"/>
      <c r="D17" s="32"/>
      <c r="E17" s="32"/>
      <c r="F17" s="32"/>
    </row>
    <row r="18" spans="2:56" ht="385.5" customHeight="1" x14ac:dyDescent="0.15">
      <c r="B18" s="33" t="s">
        <v>173</v>
      </c>
      <c r="C18" s="33"/>
      <c r="D18" s="33"/>
      <c r="E18" s="33"/>
      <c r="F18" s="33"/>
    </row>
    <row r="20" spans="2:56" ht="15.75" customHeight="1" x14ac:dyDescent="0.15">
      <c r="B20" s="28" t="s">
        <v>176</v>
      </c>
      <c r="C20" s="29" t="s">
        <v>165</v>
      </c>
      <c r="D20" s="29" t="s">
        <v>94</v>
      </c>
      <c r="E20" s="29" t="s">
        <v>166</v>
      </c>
      <c r="F20" s="29" t="s">
        <v>172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</row>
    <row r="21" spans="2:56" ht="15.75" customHeight="1" x14ac:dyDescent="0.15">
      <c r="B21" s="30">
        <v>3</v>
      </c>
      <c r="C21" s="31" t="str">
        <f>VLOOKUP($B$21,$B$3:$F$6,2,FALSE)</f>
        <v>□□　□□</v>
      </c>
      <c r="D21" s="31" t="str">
        <f>VLOOKUP($B$21,$B$3:$F$6,3,FALSE)</f>
        <v>パイプハウス</v>
      </c>
      <c r="E21" s="31" t="str">
        <f>VLOOKUP($B$21,$B$3:$F$6,4,FALSE)</f>
        <v>○○㎡</v>
      </c>
      <c r="F21" s="31" t="str">
        <f>VLOOKUP($B$21,$B$3:$F$6,5,FALSE)</f>
        <v>○○市○○町大字○○○○番地</v>
      </c>
    </row>
    <row r="22" spans="2:56" ht="18" customHeight="1" x14ac:dyDescent="0.15">
      <c r="B22" s="32"/>
      <c r="C22" s="32"/>
      <c r="D22" s="32"/>
      <c r="E22" s="32"/>
      <c r="F22" s="32"/>
    </row>
    <row r="23" spans="2:56" ht="385.5" customHeight="1" x14ac:dyDescent="0.15">
      <c r="B23" s="33" t="s">
        <v>173</v>
      </c>
      <c r="C23" s="33"/>
      <c r="D23" s="33"/>
      <c r="E23" s="33"/>
      <c r="F23" s="33"/>
    </row>
  </sheetData>
  <mergeCells count="5">
    <mergeCell ref="B23:F23"/>
    <mergeCell ref="B8:F8"/>
    <mergeCell ref="B13:F13"/>
    <mergeCell ref="A2:F2"/>
    <mergeCell ref="B18:F18"/>
  </mergeCells>
  <phoneticPr fontId="9"/>
  <dataValidations count="5">
    <dataValidation allowBlank="1" showInputMessage="1" showErrorMessage="1" prompt="管理運営規程の住所と地番等があっていますか？" sqref="F4:F6" xr:uid="{FB774C67-434D-4842-BBAE-AAD16E04F74D}"/>
    <dataValidation allowBlank="1" showInputMessage="1" showErrorMessage="1" prompt="別紙Aの３受益農家の概要、管理運営規程とあっていますか" sqref="B4:E6" xr:uid="{36BA940C-60C8-4B6E-AC2C-13B8484405B5}"/>
    <dataValidation allowBlank="1" showInputMessage="1" showErrorMessage="1" prompt="これだけで施設等の場所へたどり着ける程度の地図" sqref="B8:F8" xr:uid="{1B934A80-7B2C-4984-BC9E-5DD79D03CAF3}"/>
    <dataValidation allowBlank="1" showInputMessage="1" showErrorMessage="1" prompt="表の番号を入力すると右側は自動で入力されます。_x000a_" sqref="B11:B12" xr:uid="{C1579378-D7ED-4722-B6FB-AB4490FE4356}"/>
    <dataValidation allowBlank="1" showInputMessage="1" showErrorMessage="1" prompt="表の番号を入力すると右側は自動で入力されます。" sqref="B16:B17 B21:B22" xr:uid="{B477D444-990D-458C-8AC2-E40DE61A8361}"/>
  </dataValidations>
  <pageMargins left="0.7" right="0.7" top="0.75" bottom="0.75" header="0.3" footer="0.3"/>
  <pageSetup paperSize="9" scale="73" fitToHeight="0" orientation="portrait" r:id="rId1"/>
  <rowBreaks count="1" manualBreakCount="1">
    <brk id="1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16</vt:i4>
      </vt:variant>
    </vt:vector>
  </HeadingPairs>
  <TitlesOfParts>
    <vt:vector size="18" baseType="lpstr">
      <vt:lpstr>リスト</vt:lpstr>
      <vt:lpstr>施設等設置場所周辺図（参考様式１）</vt:lpstr>
      <vt:lpstr>ASIAGAP</vt:lpstr>
      <vt:lpstr>GAP</vt:lpstr>
      <vt:lpstr>GLOBALG.A.P</vt:lpstr>
      <vt:lpstr>JGAP</vt:lpstr>
      <vt:lpstr>'施設等設置場所周辺図（参考様式１）'!Print_Area</vt:lpstr>
      <vt:lpstr>経営コストの削減</vt:lpstr>
      <vt:lpstr>経営規模の拡大</vt:lpstr>
      <vt:lpstr>県補助率</vt:lpstr>
      <vt:lpstr>佐賀県GAP</vt:lpstr>
      <vt:lpstr>市町名</vt:lpstr>
      <vt:lpstr>施行方法</vt:lpstr>
      <vt:lpstr>収量・品質の向上</vt:lpstr>
      <vt:lpstr>消費税の区分</vt:lpstr>
      <vt:lpstr>政策目的</vt:lpstr>
      <vt:lpstr>特認タイプ</vt:lpstr>
      <vt:lpstr>品目目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野菜担当　荘山</dc:creator>
  <cp:lastModifiedBy>髙田　彩華（園芸農産課）</cp:lastModifiedBy>
  <cp:lastPrinted>2023-02-27T01:35:56Z</cp:lastPrinted>
  <dcterms:created xsi:type="dcterms:W3CDTF">2013-10-31T06:37:21Z</dcterms:created>
  <dcterms:modified xsi:type="dcterms:W3CDTF">2023-03-01T02:08:42Z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2019-09-12T08:35:35Z</vt:lpwstr>
  </property>
</Properties>
</file>