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0151678\Desktop\県単\様式\"/>
    </mc:Choice>
  </mc:AlternateContent>
  <xr:revisionPtr revIDLastSave="0" documentId="13_ncr:1_{024284D2-37B5-4AC5-AE1C-44CCD95EE896}" xr6:coauthVersionLast="47" xr6:coauthVersionMax="47" xr10:uidLastSave="{00000000-0000-0000-0000-000000000000}"/>
  <bookViews>
    <workbookView xWindow="28680" yWindow="-120" windowWidth="29040" windowHeight="15840" firstSheet="1" activeTab="1" xr2:uid="{BDE264DB-EC82-48BF-9B0A-C990F148384B}"/>
  </bookViews>
  <sheets>
    <sheet name="事業費内訳" sheetId="9" state="hidden" r:id="rId1"/>
    <sheet name="実施状況報告書（別紙H）" sheetId="8" r:id="rId2"/>
    <sheet name="リスト" sheetId="2" state="hidden" r:id="rId3"/>
  </sheets>
  <externalReferences>
    <externalReference r:id="rId4"/>
    <externalReference r:id="rId5"/>
  </externalReferences>
  <definedNames>
    <definedName name="GAP" localSheetId="1">[1]リスト!$L$2:$L$5</definedName>
    <definedName name="GAP">[2]リスト!$L$2:$L$5</definedName>
    <definedName name="ステップアップ">リスト!$T$2:$T$4</definedName>
    <definedName name="ステップアップ事業実施主体">リスト!$L$2:$L$7</definedName>
    <definedName name="園芸団地">リスト!$W$2:$W$12</definedName>
    <definedName name="園芸団地事業実施主体">リスト!$O$2:$O$6</definedName>
    <definedName name="園芸用ハウス等">リスト!$AA$2:$AA$10</definedName>
    <definedName name="共同作業">リスト!$K$2:$K$16</definedName>
    <definedName name="共同性の確保">リスト!$J$2:$J$5</definedName>
    <definedName name="共同利用機械・装置">リスト!$AK$2:$AK$19</definedName>
    <definedName name="経営基盤強化">リスト!$V$2:$V$12</definedName>
    <definedName name="経営基盤強化事業実施主体">リスト!$N$2:$N$9</definedName>
    <definedName name="経営基盤強化成果目標">リスト!$V$2:$V$12</definedName>
    <definedName name="県補助率">リスト!$G$2:$G$7</definedName>
    <definedName name="効率的集出荷">リスト!$X$2</definedName>
    <definedName name="効率的集出荷事業実施主体">リスト!$P$2:$P$6</definedName>
    <definedName name="効率的成果目標">リスト!$X$2</definedName>
    <definedName name="高品質化機械・装置">リスト!$AC$2:$AC$12</definedName>
    <definedName name="市町名">リスト!$A$2:$A$21</definedName>
    <definedName name="施行方法">リスト!$D$2:$D$4</definedName>
    <definedName name="事業メニュー">リスト!$B$2:$B$6</definedName>
    <definedName name="事業実施主体の区分">リスト!$P$2:$P$16</definedName>
    <definedName name="所得向上補助率">リスト!$F$2:$F$6</definedName>
    <definedName name="消費税の区分">[2]リスト!$J$2:$J$4</definedName>
    <definedName name="消費税区分">リスト!$H$2:$H$4</definedName>
    <definedName name="省石油型機械・装置">リスト!$AD$2:$AD$6</definedName>
    <definedName name="省力化機械・装置">リスト!$AB$2:$AB$23</definedName>
    <definedName name="新規就農者">リスト!$U$2:$U$12</definedName>
    <definedName name="新規就農者事業実施主体">リスト!$M$2:$M$6</definedName>
    <definedName name="新規成果目標">リスト!$U$2:$U$12</definedName>
    <definedName name="新規補助率">リスト!$E$2:$E$3</definedName>
    <definedName name="成果目標単位">リスト!$Y$2:$Y$13</definedName>
    <definedName name="政策的な施設・機械・装置等">リスト!$AH$2:$AH$4</definedName>
    <definedName name="政策目的">[2]リスト!$B$2:$B$4</definedName>
    <definedName name="選別・調整・加工用機械・装置">リスト!$AF$2:$AF$7</definedName>
    <definedName name="大雨・大雪被害防止対策">リスト!$AI$2:$AI$5</definedName>
    <definedName name="団地成果目標">リスト!$W$2:$W$6</definedName>
    <definedName name="長寿命化対策">リスト!$AG$2:$AG$6</definedName>
    <definedName name="土づくり用・病害虫低減機械・装置">リスト!$AE$2:$AE$8</definedName>
    <definedName name="特認タイプ">リスト!$Q$2:$Q$7</definedName>
    <definedName name="品目">リスト!$C$2:$C$31</definedName>
    <definedName name="品目目">[2]リスト!$G$2:$G$33</definedName>
    <definedName name="附帯設備等">リスト!$AJ$2:$AJ$22</definedName>
    <definedName name="有機等">リスト!$R$2:$R$3</definedName>
    <definedName name="露地野菜集出荷システム">リスト!$AL$2:$AL$6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 i="8" l="1"/>
  <c r="A20" i="8" l="1"/>
  <c r="AI35" i="8" l="1"/>
  <c r="AI31" i="8"/>
  <c r="W31" i="8"/>
  <c r="A33" i="8" l="1"/>
  <c r="A37" i="8" s="1"/>
  <c r="T27" i="8"/>
  <c r="Z31" i="8" l="1"/>
  <c r="AF31" i="8" s="1"/>
  <c r="Z35" i="8"/>
  <c r="W35" i="8"/>
  <c r="N35" i="8"/>
  <c r="K35" i="8"/>
  <c r="N31" i="8"/>
  <c r="K31" i="8"/>
  <c r="AF27" i="8"/>
  <c r="T35" i="8" l="1"/>
  <c r="T31" i="8"/>
  <c r="AF35" i="8"/>
</calcChain>
</file>

<file path=xl/sharedStrings.xml><?xml version="1.0" encoding="utf-8"?>
<sst xmlns="http://schemas.openxmlformats.org/spreadsheetml/2006/main" count="545" uniqueCount="445">
  <si>
    <t>事業内容</t>
    <rPh sb="0" eb="4">
      <t>ジギョウナイヨウ</t>
    </rPh>
    <phoneticPr fontId="1"/>
  </si>
  <si>
    <t>市町費</t>
    <rPh sb="0" eb="3">
      <t>シマチヒ</t>
    </rPh>
    <phoneticPr fontId="1"/>
  </si>
  <si>
    <t>補助率</t>
    <rPh sb="0" eb="3">
      <t>ホジョリツ</t>
    </rPh>
    <phoneticPr fontId="1"/>
  </si>
  <si>
    <t>事業量</t>
    <rPh sb="0" eb="3">
      <t>ジギョウリョウ</t>
    </rPh>
    <phoneticPr fontId="1"/>
  </si>
  <si>
    <t>市町名</t>
    <rPh sb="0" eb="1">
      <t>シ</t>
    </rPh>
    <rPh sb="1" eb="2">
      <t>マチ</t>
    </rPh>
    <rPh sb="2" eb="3">
      <t>メイ</t>
    </rPh>
    <phoneticPr fontId="0"/>
  </si>
  <si>
    <t>施行方法</t>
    <rPh sb="0" eb="2">
      <t>セコウ</t>
    </rPh>
    <rPh sb="2" eb="4">
      <t>ホウホウ</t>
    </rPh>
    <phoneticPr fontId="0"/>
  </si>
  <si>
    <t>県補助率</t>
    <rPh sb="0" eb="1">
      <t>ケン</t>
    </rPh>
    <rPh sb="1" eb="4">
      <t>ホジョリツ</t>
    </rPh>
    <phoneticPr fontId="0"/>
  </si>
  <si>
    <t>消費税の区分</t>
    <rPh sb="0" eb="3">
      <t>ショウヒゼイ</t>
    </rPh>
    <rPh sb="4" eb="6">
      <t>クブン</t>
    </rPh>
    <phoneticPr fontId="0"/>
  </si>
  <si>
    <t>事業内容</t>
    <rPh sb="0" eb="2">
      <t>ジギョウ</t>
    </rPh>
    <rPh sb="2" eb="4">
      <t>ナイヨウ</t>
    </rPh>
    <phoneticPr fontId="0"/>
  </si>
  <si>
    <t>GAP</t>
  </si>
  <si>
    <t>佐賀県GAP</t>
    <rPh sb="0" eb="3">
      <t>サガケン</t>
    </rPh>
    <phoneticPr fontId="0"/>
  </si>
  <si>
    <t>GLOBALG.A.P</t>
  </si>
  <si>
    <t>ASIAGAP</t>
  </si>
  <si>
    <t>JGAP</t>
  </si>
  <si>
    <t>佐賀市</t>
    <rPh sb="0" eb="3">
      <t>サガシ</t>
    </rPh>
    <phoneticPr fontId="0"/>
  </si>
  <si>
    <t>みかん</t>
  </si>
  <si>
    <t>直営施行</t>
    <rPh sb="0" eb="2">
      <t>チョクエイ</t>
    </rPh>
    <rPh sb="2" eb="4">
      <t>セコウ</t>
    </rPh>
    <phoneticPr fontId="0"/>
  </si>
  <si>
    <t>本則課税</t>
  </si>
  <si>
    <t>環境制御型耐候性ハウス</t>
    <rPh sb="0" eb="2">
      <t>カンキョウ</t>
    </rPh>
    <rPh sb="2" eb="4">
      <t>セイギョ</t>
    </rPh>
    <rPh sb="4" eb="5">
      <t>ガタ</t>
    </rPh>
    <rPh sb="5" eb="8">
      <t>タイコウセイ</t>
    </rPh>
    <phoneticPr fontId="0"/>
  </si>
  <si>
    <t>鳥栖市</t>
    <rPh sb="0" eb="3">
      <t>トスシ</t>
    </rPh>
    <phoneticPr fontId="0"/>
  </si>
  <si>
    <t>かんきつ</t>
  </si>
  <si>
    <t>請負施行</t>
    <rPh sb="0" eb="2">
      <t>ウケオイ</t>
    </rPh>
    <rPh sb="2" eb="4">
      <t>セコウ</t>
    </rPh>
    <phoneticPr fontId="0"/>
  </si>
  <si>
    <t>1/2（中山間）</t>
    <rPh sb="4" eb="5">
      <t>チュウ</t>
    </rPh>
    <rPh sb="5" eb="7">
      <t>サンカン</t>
    </rPh>
    <phoneticPr fontId="0"/>
  </si>
  <si>
    <t>簡易課税</t>
  </si>
  <si>
    <t>唐津市</t>
    <rPh sb="0" eb="3">
      <t>カラツシ</t>
    </rPh>
    <phoneticPr fontId="0"/>
  </si>
  <si>
    <t>ハウスみかん</t>
  </si>
  <si>
    <t>代行施行</t>
    <rPh sb="0" eb="2">
      <t>ダイコウ</t>
    </rPh>
    <rPh sb="2" eb="4">
      <t>セコウ</t>
    </rPh>
    <phoneticPr fontId="0"/>
  </si>
  <si>
    <t>1/2（大雨・大雪）</t>
    <rPh sb="4" eb="6">
      <t>オオアメ</t>
    </rPh>
    <rPh sb="7" eb="9">
      <t>オオユキ</t>
    </rPh>
    <phoneticPr fontId="0"/>
  </si>
  <si>
    <t>多久市</t>
    <rPh sb="0" eb="3">
      <t>タクシ</t>
    </rPh>
    <phoneticPr fontId="0"/>
  </si>
  <si>
    <t>なし</t>
  </si>
  <si>
    <t>ガラス室ハウス</t>
    <rPh sb="3" eb="4">
      <t>シツ</t>
    </rPh>
    <phoneticPr fontId="0"/>
  </si>
  <si>
    <t>伊万里市</t>
    <rPh sb="0" eb="4">
      <t>イマリシ</t>
    </rPh>
    <phoneticPr fontId="0"/>
  </si>
  <si>
    <t>ぶどう</t>
  </si>
  <si>
    <t>武雄市</t>
    <rPh sb="0" eb="3">
      <t>タケオシ</t>
    </rPh>
    <phoneticPr fontId="0"/>
  </si>
  <si>
    <t>キウイフルーツ</t>
  </si>
  <si>
    <t>軽量鉄骨ハウス</t>
    <rPh sb="0" eb="2">
      <t>ケイリョウ</t>
    </rPh>
    <rPh sb="2" eb="4">
      <t>テッコツ</t>
    </rPh>
    <phoneticPr fontId="0"/>
  </si>
  <si>
    <t>鹿島市</t>
    <rPh sb="0" eb="3">
      <t>カシマシ</t>
    </rPh>
    <phoneticPr fontId="0"/>
  </si>
  <si>
    <t>もも</t>
  </si>
  <si>
    <t>パイプハウス</t>
  </si>
  <si>
    <t>小城市</t>
    <rPh sb="0" eb="3">
      <t>オギシ</t>
    </rPh>
    <phoneticPr fontId="0"/>
  </si>
  <si>
    <t>その他施設果樹（　）</t>
    <rPh sb="2" eb="3">
      <t>タ</t>
    </rPh>
    <rPh sb="3" eb="5">
      <t>シセツ</t>
    </rPh>
    <rPh sb="5" eb="7">
      <t>カジュ</t>
    </rPh>
    <phoneticPr fontId="0"/>
  </si>
  <si>
    <t>降雨防止施設</t>
    <rPh sb="0" eb="2">
      <t>コウウ</t>
    </rPh>
    <rPh sb="2" eb="4">
      <t>ボウシ</t>
    </rPh>
    <rPh sb="4" eb="6">
      <t>シセツ</t>
    </rPh>
    <phoneticPr fontId="0"/>
  </si>
  <si>
    <t>嬉野市</t>
    <rPh sb="0" eb="3">
      <t>ウレシノシ</t>
    </rPh>
    <phoneticPr fontId="0"/>
  </si>
  <si>
    <t>その他露地果樹（　）</t>
    <rPh sb="2" eb="3">
      <t>タ</t>
    </rPh>
    <rPh sb="3" eb="5">
      <t>ロジ</t>
    </rPh>
    <rPh sb="5" eb="7">
      <t>カジュ</t>
    </rPh>
    <phoneticPr fontId="0"/>
  </si>
  <si>
    <t>育苗施設</t>
    <rPh sb="0" eb="2">
      <t>イクビョウ</t>
    </rPh>
    <rPh sb="2" eb="4">
      <t>シセツ</t>
    </rPh>
    <phoneticPr fontId="0"/>
  </si>
  <si>
    <t>神埼市</t>
    <rPh sb="0" eb="3">
      <t>カンザキシ</t>
    </rPh>
    <phoneticPr fontId="0"/>
  </si>
  <si>
    <t>いちご</t>
  </si>
  <si>
    <t>井戸</t>
    <rPh sb="0" eb="2">
      <t>イド</t>
    </rPh>
    <phoneticPr fontId="0"/>
  </si>
  <si>
    <t>吉野ヶ里町</t>
    <rPh sb="0" eb="5">
      <t>ヨシノガリチョウ</t>
    </rPh>
    <phoneticPr fontId="0"/>
  </si>
  <si>
    <t>きゅうり</t>
  </si>
  <si>
    <t>基山町</t>
    <rPh sb="0" eb="3">
      <t>キヤマチョウ</t>
    </rPh>
    <phoneticPr fontId="0"/>
  </si>
  <si>
    <t>トマト</t>
  </si>
  <si>
    <t>いちご高設栽培施設</t>
    <rPh sb="3" eb="5">
      <t>コウセツ</t>
    </rPh>
    <rPh sb="5" eb="7">
      <t>サイバイ</t>
    </rPh>
    <rPh sb="7" eb="9">
      <t>シセツ</t>
    </rPh>
    <phoneticPr fontId="0"/>
  </si>
  <si>
    <t>上峰町</t>
    <rPh sb="0" eb="3">
      <t>カミミネチョウ</t>
    </rPh>
    <phoneticPr fontId="0"/>
  </si>
  <si>
    <t>なす</t>
  </si>
  <si>
    <t>複合環境制御装置</t>
    <rPh sb="0" eb="2">
      <t>フクゴウ</t>
    </rPh>
    <rPh sb="2" eb="4">
      <t>カンキョウ</t>
    </rPh>
    <rPh sb="4" eb="6">
      <t>セイギョ</t>
    </rPh>
    <rPh sb="6" eb="8">
      <t>ソウチ</t>
    </rPh>
    <phoneticPr fontId="0"/>
  </si>
  <si>
    <t>みやき町</t>
    <rPh sb="3" eb="4">
      <t>チョウ</t>
    </rPh>
    <phoneticPr fontId="0"/>
  </si>
  <si>
    <t>アスパラガス</t>
  </si>
  <si>
    <t>自動カーテン装置</t>
    <rPh sb="0" eb="2">
      <t>ジドウ</t>
    </rPh>
    <rPh sb="6" eb="8">
      <t>ソウチ</t>
    </rPh>
    <phoneticPr fontId="0"/>
  </si>
  <si>
    <t>玄海町</t>
    <rPh sb="0" eb="3">
      <t>ゲンカイチョウ</t>
    </rPh>
    <phoneticPr fontId="0"/>
  </si>
  <si>
    <t>こねぎ</t>
  </si>
  <si>
    <t>養液栽培装置</t>
    <rPh sb="0" eb="2">
      <t>ヨウエキ</t>
    </rPh>
    <rPh sb="2" eb="4">
      <t>サイバイ</t>
    </rPh>
    <rPh sb="4" eb="6">
      <t>ソウチ</t>
    </rPh>
    <phoneticPr fontId="0"/>
  </si>
  <si>
    <t>有田町</t>
    <rPh sb="0" eb="3">
      <t>アリタチョウ</t>
    </rPh>
    <phoneticPr fontId="0"/>
  </si>
  <si>
    <t>チンゲンサイ</t>
  </si>
  <si>
    <t>播種機</t>
    <rPh sb="0" eb="2">
      <t>ハシュ</t>
    </rPh>
    <rPh sb="2" eb="3">
      <t>キ</t>
    </rPh>
    <phoneticPr fontId="0"/>
  </si>
  <si>
    <t>大町町</t>
    <rPh sb="0" eb="2">
      <t>オオマチ</t>
    </rPh>
    <rPh sb="2" eb="3">
      <t>マチ</t>
    </rPh>
    <phoneticPr fontId="0"/>
  </si>
  <si>
    <t>ほうれんそう</t>
  </si>
  <si>
    <t>定植機</t>
    <rPh sb="0" eb="2">
      <t>テイショク</t>
    </rPh>
    <rPh sb="2" eb="3">
      <t>キ</t>
    </rPh>
    <phoneticPr fontId="0"/>
  </si>
  <si>
    <t>江北町</t>
    <rPh sb="0" eb="3">
      <t>コウホクマチ</t>
    </rPh>
    <phoneticPr fontId="0"/>
  </si>
  <si>
    <t>パセリ</t>
  </si>
  <si>
    <t>収穫機</t>
    <rPh sb="0" eb="2">
      <t>シュウカク</t>
    </rPh>
    <rPh sb="2" eb="3">
      <t>キ</t>
    </rPh>
    <phoneticPr fontId="0"/>
  </si>
  <si>
    <t>白石町</t>
    <rPh sb="0" eb="2">
      <t>シロイシ</t>
    </rPh>
    <rPh sb="2" eb="3">
      <t>チョウ</t>
    </rPh>
    <phoneticPr fontId="0"/>
  </si>
  <si>
    <t>たまねぎ</t>
  </si>
  <si>
    <t>収穫機（ピッカー）</t>
    <rPh sb="0" eb="2">
      <t>シュウカク</t>
    </rPh>
    <rPh sb="2" eb="3">
      <t>キ</t>
    </rPh>
    <phoneticPr fontId="0"/>
  </si>
  <si>
    <t>太良町</t>
    <rPh sb="0" eb="3">
      <t>タラチョウ</t>
    </rPh>
    <phoneticPr fontId="0"/>
  </si>
  <si>
    <t>キャベツ</t>
  </si>
  <si>
    <t>収穫機（茎葉処理機）</t>
    <rPh sb="0" eb="2">
      <t>シュウカク</t>
    </rPh>
    <rPh sb="2" eb="3">
      <t>キ</t>
    </rPh>
    <rPh sb="4" eb="6">
      <t>ケイヨウ</t>
    </rPh>
    <rPh sb="6" eb="9">
      <t>ショリキ</t>
    </rPh>
    <phoneticPr fontId="0"/>
  </si>
  <si>
    <t>レタス</t>
  </si>
  <si>
    <t>乗用管理機</t>
    <rPh sb="0" eb="2">
      <t>ジョウヨウ</t>
    </rPh>
    <rPh sb="2" eb="4">
      <t>カンリ</t>
    </rPh>
    <rPh sb="4" eb="5">
      <t>キ</t>
    </rPh>
    <phoneticPr fontId="0"/>
  </si>
  <si>
    <t>ブロッコリー</t>
  </si>
  <si>
    <t>乗用草刈機</t>
    <rPh sb="0" eb="2">
      <t>ジョウヨウ</t>
    </rPh>
    <rPh sb="2" eb="4">
      <t>クサカリ</t>
    </rPh>
    <rPh sb="4" eb="5">
      <t>キ</t>
    </rPh>
    <phoneticPr fontId="0"/>
  </si>
  <si>
    <t>ばれいしょ</t>
  </si>
  <si>
    <t>乗用摘採機</t>
    <rPh sb="0" eb="2">
      <t>ジョウヨウ</t>
    </rPh>
    <rPh sb="2" eb="4">
      <t>テキサイ</t>
    </rPh>
    <rPh sb="4" eb="5">
      <t>キ</t>
    </rPh>
    <phoneticPr fontId="0"/>
  </si>
  <si>
    <t>れんこん</t>
  </si>
  <si>
    <t>乗用中刈機</t>
    <rPh sb="0" eb="2">
      <t>ジョウヨウ</t>
    </rPh>
    <rPh sb="2" eb="3">
      <t>チュウ</t>
    </rPh>
    <rPh sb="3" eb="4">
      <t>ガ</t>
    </rPh>
    <rPh sb="4" eb="5">
      <t>キ</t>
    </rPh>
    <phoneticPr fontId="0"/>
  </si>
  <si>
    <t>みずな</t>
  </si>
  <si>
    <t>茶乗用型複合作業機</t>
    <rPh sb="0" eb="1">
      <t>チャ</t>
    </rPh>
    <rPh sb="1" eb="3">
      <t>ジョウヨウ</t>
    </rPh>
    <rPh sb="3" eb="4">
      <t>ガタ</t>
    </rPh>
    <rPh sb="4" eb="6">
      <t>フクゴウ</t>
    </rPh>
    <rPh sb="6" eb="9">
      <t>サギョウキ</t>
    </rPh>
    <phoneticPr fontId="0"/>
  </si>
  <si>
    <t>その他施設野菜（　）</t>
    <rPh sb="2" eb="3">
      <t>タ</t>
    </rPh>
    <rPh sb="3" eb="5">
      <t>シセツ</t>
    </rPh>
    <rPh sb="5" eb="7">
      <t>ヤサイ</t>
    </rPh>
    <phoneticPr fontId="0"/>
  </si>
  <si>
    <t>省力防除機械・装置</t>
    <rPh sb="0" eb="2">
      <t>ショウリョク</t>
    </rPh>
    <rPh sb="2" eb="4">
      <t>ボウジョ</t>
    </rPh>
    <rPh sb="4" eb="6">
      <t>キカイ</t>
    </rPh>
    <rPh sb="7" eb="9">
      <t>ソウチ</t>
    </rPh>
    <phoneticPr fontId="0"/>
  </si>
  <si>
    <t>その他露地野菜（　）</t>
    <rPh sb="2" eb="3">
      <t>タ</t>
    </rPh>
    <rPh sb="3" eb="5">
      <t>ロジ</t>
    </rPh>
    <rPh sb="5" eb="7">
      <t>ヤサイ</t>
    </rPh>
    <phoneticPr fontId="0"/>
  </si>
  <si>
    <t>省力施肥潅水装置</t>
    <rPh sb="0" eb="2">
      <t>ショウリョク</t>
    </rPh>
    <rPh sb="2" eb="4">
      <t>セヒ</t>
    </rPh>
    <rPh sb="4" eb="6">
      <t>カンスイ</t>
    </rPh>
    <rPh sb="6" eb="8">
      <t>ソウチ</t>
    </rPh>
    <phoneticPr fontId="0"/>
  </si>
  <si>
    <t>花き（　）</t>
    <rPh sb="0" eb="1">
      <t>カ</t>
    </rPh>
    <phoneticPr fontId="0"/>
  </si>
  <si>
    <t>環境感知警報機</t>
    <rPh sb="0" eb="2">
      <t>カンキョウ</t>
    </rPh>
    <rPh sb="2" eb="4">
      <t>カンチ</t>
    </rPh>
    <rPh sb="4" eb="7">
      <t>ケイホウキ</t>
    </rPh>
    <phoneticPr fontId="0"/>
  </si>
  <si>
    <t>茶</t>
    <rPh sb="0" eb="1">
      <t>チャ</t>
    </rPh>
    <phoneticPr fontId="0"/>
  </si>
  <si>
    <t>低コストな園地改良</t>
    <rPh sb="0" eb="1">
      <t>テイ</t>
    </rPh>
    <rPh sb="5" eb="7">
      <t>エンチ</t>
    </rPh>
    <rPh sb="7" eb="9">
      <t>カイリョウ</t>
    </rPh>
    <phoneticPr fontId="0"/>
  </si>
  <si>
    <t>葉たばこ</t>
    <rPh sb="0" eb="1">
      <t>ハ</t>
    </rPh>
    <phoneticPr fontId="0"/>
  </si>
  <si>
    <t>省力化機械・装置その他（　）</t>
    <rPh sb="0" eb="3">
      <t>ショウリョクカ</t>
    </rPh>
    <rPh sb="3" eb="5">
      <t>キカイ</t>
    </rPh>
    <rPh sb="6" eb="8">
      <t>ソウチ</t>
    </rPh>
    <rPh sb="10" eb="11">
      <t>タ</t>
    </rPh>
    <phoneticPr fontId="0"/>
  </si>
  <si>
    <t>根域制限栽培施設</t>
    <rPh sb="0" eb="1">
      <t>コン</t>
    </rPh>
    <rPh sb="1" eb="2">
      <t>イキ</t>
    </rPh>
    <rPh sb="2" eb="4">
      <t>セイゲン</t>
    </rPh>
    <rPh sb="4" eb="6">
      <t>サイバイ</t>
    </rPh>
    <rPh sb="6" eb="8">
      <t>シセツ</t>
    </rPh>
    <phoneticPr fontId="0"/>
  </si>
  <si>
    <t>マルチ点滴潅水装置</t>
    <rPh sb="3" eb="5">
      <t>テンテキ</t>
    </rPh>
    <rPh sb="5" eb="7">
      <t>カンスイ</t>
    </rPh>
    <rPh sb="7" eb="9">
      <t>ソウチ</t>
    </rPh>
    <phoneticPr fontId="0"/>
  </si>
  <si>
    <t>光合成促進装置</t>
    <rPh sb="0" eb="3">
      <t>コウゴウセイ</t>
    </rPh>
    <rPh sb="3" eb="5">
      <t>ソクシン</t>
    </rPh>
    <rPh sb="5" eb="7">
      <t>ソウチ</t>
    </rPh>
    <phoneticPr fontId="0"/>
  </si>
  <si>
    <t>細霧冷房装置</t>
    <rPh sb="0" eb="2">
      <t>サイム</t>
    </rPh>
    <rPh sb="2" eb="4">
      <t>レイボウ</t>
    </rPh>
    <rPh sb="4" eb="6">
      <t>ソウチ</t>
    </rPh>
    <phoneticPr fontId="0"/>
  </si>
  <si>
    <t>施設全面開放装置</t>
    <rPh sb="0" eb="2">
      <t>シセツ</t>
    </rPh>
    <rPh sb="2" eb="4">
      <t>ゼンメン</t>
    </rPh>
    <rPh sb="4" eb="6">
      <t>カイホウ</t>
    </rPh>
    <rPh sb="6" eb="8">
      <t>ソウチ</t>
    </rPh>
    <phoneticPr fontId="0"/>
  </si>
  <si>
    <t>果樹棚</t>
    <rPh sb="0" eb="2">
      <t>カジュ</t>
    </rPh>
    <rPh sb="2" eb="3">
      <t>ダナ</t>
    </rPh>
    <phoneticPr fontId="0"/>
  </si>
  <si>
    <t>茶防霜施設</t>
    <rPh sb="0" eb="1">
      <t>チャ</t>
    </rPh>
    <rPh sb="1" eb="3">
      <t>ボウソウ</t>
    </rPh>
    <rPh sb="3" eb="5">
      <t>シセツ</t>
    </rPh>
    <phoneticPr fontId="0"/>
  </si>
  <si>
    <t>防風施設</t>
    <rPh sb="0" eb="2">
      <t>ボウフウ</t>
    </rPh>
    <rPh sb="2" eb="4">
      <t>シセツ</t>
    </rPh>
    <phoneticPr fontId="0"/>
  </si>
  <si>
    <t>防鳥ネット施設</t>
    <rPh sb="0" eb="2">
      <t>ボウチョウ</t>
    </rPh>
    <rPh sb="5" eb="7">
      <t>シセツ</t>
    </rPh>
    <phoneticPr fontId="0"/>
  </si>
  <si>
    <t>高品質化機械・装置その他（　）</t>
    <rPh sb="11" eb="12">
      <t>タ</t>
    </rPh>
    <phoneticPr fontId="0"/>
  </si>
  <si>
    <t>多層被覆装置</t>
    <rPh sb="0" eb="2">
      <t>タソウ</t>
    </rPh>
    <rPh sb="2" eb="4">
      <t>ヒフク</t>
    </rPh>
    <rPh sb="4" eb="6">
      <t>ソウチ</t>
    </rPh>
    <phoneticPr fontId="0"/>
  </si>
  <si>
    <t>排熱回収装置</t>
    <rPh sb="0" eb="2">
      <t>ハイネツ</t>
    </rPh>
    <rPh sb="2" eb="4">
      <t>カイシュウ</t>
    </rPh>
    <rPh sb="4" eb="6">
      <t>ソウチ</t>
    </rPh>
    <phoneticPr fontId="0"/>
  </si>
  <si>
    <t>多段式サーモ</t>
    <rPh sb="0" eb="2">
      <t>タダン</t>
    </rPh>
    <rPh sb="2" eb="3">
      <t>シキ</t>
    </rPh>
    <phoneticPr fontId="0"/>
  </si>
  <si>
    <t>循環扇</t>
    <rPh sb="0" eb="2">
      <t>ジュンカン</t>
    </rPh>
    <rPh sb="2" eb="3">
      <t>セン</t>
    </rPh>
    <phoneticPr fontId="0"/>
  </si>
  <si>
    <t>ヒートポンプ</t>
  </si>
  <si>
    <t>放熱フィン</t>
    <rPh sb="0" eb="2">
      <t>ホウネツ</t>
    </rPh>
    <phoneticPr fontId="0"/>
  </si>
  <si>
    <t>省石油型機械・装置その他（　）</t>
    <rPh sb="11" eb="12">
      <t>タ</t>
    </rPh>
    <phoneticPr fontId="0"/>
  </si>
  <si>
    <t>堆肥散布機</t>
    <rPh sb="0" eb="2">
      <t>タイヒ</t>
    </rPh>
    <rPh sb="2" eb="4">
      <t>サンプ</t>
    </rPh>
    <rPh sb="4" eb="5">
      <t>キ</t>
    </rPh>
    <phoneticPr fontId="0"/>
  </si>
  <si>
    <t>稲わら等収集機</t>
    <rPh sb="0" eb="1">
      <t>イナ</t>
    </rPh>
    <rPh sb="3" eb="4">
      <t>トウ</t>
    </rPh>
    <rPh sb="4" eb="6">
      <t>シュウシュウ</t>
    </rPh>
    <rPh sb="6" eb="7">
      <t>キ</t>
    </rPh>
    <phoneticPr fontId="0"/>
  </si>
  <si>
    <t>剪定枝粉砕機</t>
    <rPh sb="0" eb="2">
      <t>センテイ</t>
    </rPh>
    <rPh sb="2" eb="3">
      <t>エダ</t>
    </rPh>
    <rPh sb="3" eb="6">
      <t>フンサイキ</t>
    </rPh>
    <phoneticPr fontId="0"/>
  </si>
  <si>
    <t>高温土壌消毒機</t>
    <rPh sb="0" eb="2">
      <t>コウオン</t>
    </rPh>
    <rPh sb="2" eb="4">
      <t>ドジョウ</t>
    </rPh>
    <rPh sb="4" eb="6">
      <t>ショウドク</t>
    </rPh>
    <rPh sb="6" eb="7">
      <t>キ</t>
    </rPh>
    <phoneticPr fontId="0"/>
  </si>
  <si>
    <t>忌避灯</t>
    <rPh sb="0" eb="2">
      <t>キヒ</t>
    </rPh>
    <rPh sb="2" eb="3">
      <t>トウ</t>
    </rPh>
    <phoneticPr fontId="0"/>
  </si>
  <si>
    <t>土壌管理機</t>
    <rPh sb="0" eb="2">
      <t>ドジョウ</t>
    </rPh>
    <rPh sb="2" eb="4">
      <t>カンリ</t>
    </rPh>
    <rPh sb="4" eb="5">
      <t>キ</t>
    </rPh>
    <phoneticPr fontId="0"/>
  </si>
  <si>
    <t>堆肥盤</t>
    <rPh sb="0" eb="2">
      <t>タイヒ</t>
    </rPh>
    <rPh sb="2" eb="3">
      <t>バン</t>
    </rPh>
    <phoneticPr fontId="0"/>
  </si>
  <si>
    <t>土づくり用・病害虫低減機械・装置その他（　）</t>
    <rPh sb="18" eb="19">
      <t>タ</t>
    </rPh>
    <phoneticPr fontId="0"/>
  </si>
  <si>
    <t>選別・調整機</t>
    <rPh sb="0" eb="2">
      <t>センベツ</t>
    </rPh>
    <rPh sb="3" eb="5">
      <t>チョウセイ</t>
    </rPh>
    <rPh sb="5" eb="6">
      <t>キ</t>
    </rPh>
    <phoneticPr fontId="0"/>
  </si>
  <si>
    <t>包装機</t>
    <rPh sb="0" eb="3">
      <t>ホウソウキ</t>
    </rPh>
    <phoneticPr fontId="0"/>
  </si>
  <si>
    <t>保冷施設</t>
    <rPh sb="0" eb="2">
      <t>ホレイ</t>
    </rPh>
    <rPh sb="2" eb="4">
      <t>シセツ</t>
    </rPh>
    <phoneticPr fontId="0"/>
  </si>
  <si>
    <t>たまねぎ除湿乾燥システム</t>
    <rPh sb="4" eb="6">
      <t>ジョシツ</t>
    </rPh>
    <rPh sb="6" eb="8">
      <t>カンソウ</t>
    </rPh>
    <phoneticPr fontId="0"/>
  </si>
  <si>
    <t>荒茶加工用機械・装置</t>
    <rPh sb="0" eb="1">
      <t>アラ</t>
    </rPh>
    <rPh sb="1" eb="2">
      <t>チャ</t>
    </rPh>
    <rPh sb="2" eb="5">
      <t>カコウヨウ</t>
    </rPh>
    <rPh sb="5" eb="7">
      <t>キカイ</t>
    </rPh>
    <rPh sb="8" eb="10">
      <t>ソウチ</t>
    </rPh>
    <phoneticPr fontId="0"/>
  </si>
  <si>
    <t>その他（　）</t>
    <rPh sb="2" eb="3">
      <t>タ</t>
    </rPh>
    <phoneticPr fontId="0"/>
  </si>
  <si>
    <t>長寿命化対策（園芸ハウス等の交換・補強）</t>
    <rPh sb="0" eb="1">
      <t>チョウ</t>
    </rPh>
    <rPh sb="1" eb="4">
      <t>ジュミョウカ</t>
    </rPh>
    <rPh sb="4" eb="6">
      <t>タイサク</t>
    </rPh>
    <phoneticPr fontId="6"/>
  </si>
  <si>
    <t>長寿命化対策（園芸ハウスの移転等）</t>
  </si>
  <si>
    <t>長寿命化対策（茶防霜ファン等の交換・補強）</t>
  </si>
  <si>
    <t>長寿命化対策（茶加工用機械等部品の交換・補強）</t>
  </si>
  <si>
    <t>園芸団地　共同育苗施設</t>
    <rPh sb="5" eb="7">
      <t>キョウドウ</t>
    </rPh>
    <rPh sb="7" eb="9">
      <t>イクビョウ</t>
    </rPh>
    <rPh sb="9" eb="11">
      <t>シセツ</t>
    </rPh>
    <phoneticPr fontId="0"/>
  </si>
  <si>
    <t>園芸団地　共同利用機械（　）</t>
    <rPh sb="5" eb="7">
      <t>キョウドウ</t>
    </rPh>
    <rPh sb="7" eb="9">
      <t>リヨウ</t>
    </rPh>
    <rPh sb="9" eb="11">
      <t>キカイ</t>
    </rPh>
    <phoneticPr fontId="0"/>
  </si>
  <si>
    <t>園芸団地の整備その他（　）</t>
    <rPh sb="9" eb="10">
      <t>タ</t>
    </rPh>
    <phoneticPr fontId="0"/>
  </si>
  <si>
    <t>大型鉄コンテナ</t>
    <rPh sb="0" eb="2">
      <t>オオガタ</t>
    </rPh>
    <rPh sb="2" eb="3">
      <t>テツ</t>
    </rPh>
    <phoneticPr fontId="0"/>
  </si>
  <si>
    <t>運搬用機械</t>
    <rPh sb="0" eb="3">
      <t>ウンパンヨウ</t>
    </rPh>
    <rPh sb="3" eb="5">
      <t>キカイ</t>
    </rPh>
    <phoneticPr fontId="0"/>
  </si>
  <si>
    <t>製氷機</t>
    <rPh sb="0" eb="3">
      <t>セイヒョウキ</t>
    </rPh>
    <phoneticPr fontId="0"/>
  </si>
  <si>
    <t>たまねぎ乾燥システム</t>
    <rPh sb="4" eb="6">
      <t>カンソウ</t>
    </rPh>
    <phoneticPr fontId="0"/>
  </si>
  <si>
    <t>集出荷システム整備その他（　）</t>
    <rPh sb="11" eb="12">
      <t>タ</t>
    </rPh>
    <phoneticPr fontId="0"/>
  </si>
  <si>
    <t>浸水防止壁</t>
    <rPh sb="0" eb="5">
      <t>シンスイボウシヘキ</t>
    </rPh>
    <phoneticPr fontId="0"/>
  </si>
  <si>
    <t>排水ポンプ</t>
    <rPh sb="0" eb="2">
      <t>ハイスイ</t>
    </rPh>
    <phoneticPr fontId="0"/>
  </si>
  <si>
    <t>園芸用ハウスの移転（大雨対策）</t>
    <rPh sb="0" eb="3">
      <t>エンゲイヨウ</t>
    </rPh>
    <rPh sb="7" eb="9">
      <t>イテン</t>
    </rPh>
    <rPh sb="10" eb="14">
      <t>オオアメタイサク</t>
    </rPh>
    <phoneticPr fontId="0"/>
  </si>
  <si>
    <t>園芸用ハウスの移転新設（大雨対策）</t>
    <rPh sb="0" eb="3">
      <t>エンゲイヨウ</t>
    </rPh>
    <rPh sb="7" eb="11">
      <t>イテンシンセツ</t>
    </rPh>
    <rPh sb="12" eb="16">
      <t>オオアメタイサク</t>
    </rPh>
    <phoneticPr fontId="0"/>
  </si>
  <si>
    <t>園芸用ハウスの補強資材</t>
    <rPh sb="0" eb="3">
      <t>エンゲイヨウ</t>
    </rPh>
    <rPh sb="7" eb="11">
      <t>ホキョウシザイ</t>
    </rPh>
    <phoneticPr fontId="0"/>
  </si>
  <si>
    <t>事業メニュー</t>
    <rPh sb="0" eb="2">
      <t>ジギョウ</t>
    </rPh>
    <phoneticPr fontId="0"/>
  </si>
  <si>
    <t>現状</t>
    <rPh sb="0" eb="2">
      <t>ゲンジョウ</t>
    </rPh>
    <phoneticPr fontId="8"/>
  </si>
  <si>
    <t>硬質プラスチックハウス</t>
    <rPh sb="0" eb="2">
      <t>コウシツ</t>
    </rPh>
    <phoneticPr fontId="0"/>
  </si>
  <si>
    <t>総事業費</t>
    <rPh sb="0" eb="4">
      <t>ソウジギョウヒ</t>
    </rPh>
    <phoneticPr fontId="1"/>
  </si>
  <si>
    <t>ステップアップ成果目標</t>
    <rPh sb="7" eb="11">
      <t>セイカモクヒョウ</t>
    </rPh>
    <phoneticPr fontId="1"/>
  </si>
  <si>
    <t>新規成果目標</t>
    <rPh sb="0" eb="2">
      <t>シンキ</t>
    </rPh>
    <rPh sb="2" eb="4">
      <t>セイカ</t>
    </rPh>
    <rPh sb="4" eb="6">
      <t>モクヒョウ</t>
    </rPh>
    <phoneticPr fontId="1"/>
  </si>
  <si>
    <t>所得向上成果目標</t>
    <rPh sb="0" eb="4">
      <t>ショトクコウジョウ</t>
    </rPh>
    <rPh sb="4" eb="8">
      <t>セイカモクヒョウ</t>
    </rPh>
    <phoneticPr fontId="1"/>
  </si>
  <si>
    <t>団地成果目標</t>
    <rPh sb="0" eb="2">
      <t>ダンチ</t>
    </rPh>
    <rPh sb="2" eb="6">
      <t>セイカモクヒョウ</t>
    </rPh>
    <phoneticPr fontId="1"/>
  </si>
  <si>
    <t>効率的成果目標</t>
    <rPh sb="0" eb="3">
      <t>コウリツテキ</t>
    </rPh>
    <rPh sb="3" eb="7">
      <t>セイカモクヒョウ</t>
    </rPh>
    <phoneticPr fontId="1"/>
  </si>
  <si>
    <t>品目</t>
    <rPh sb="0" eb="2">
      <t>ヒンモク</t>
    </rPh>
    <phoneticPr fontId="0"/>
  </si>
  <si>
    <t>みどりのチェックシート</t>
    <phoneticPr fontId="1"/>
  </si>
  <si>
    <t>対象作物の作付面積（a）</t>
    <rPh sb="0" eb="2">
      <t>タイショウ</t>
    </rPh>
    <rPh sb="2" eb="4">
      <t>サクモツ</t>
    </rPh>
    <rPh sb="5" eb="7">
      <t>サクツケ</t>
    </rPh>
    <rPh sb="7" eb="9">
      <t>メンセキ</t>
    </rPh>
    <phoneticPr fontId="8"/>
  </si>
  <si>
    <t>補助事業で導入した施設・機械・装置等の共同施工、設置</t>
    <rPh sb="0" eb="2">
      <t>ホジョ</t>
    </rPh>
    <rPh sb="2" eb="4">
      <t>ジギョウ</t>
    </rPh>
    <rPh sb="5" eb="7">
      <t>ドウニュウ</t>
    </rPh>
    <rPh sb="9" eb="11">
      <t>シセツ</t>
    </rPh>
    <rPh sb="12" eb="14">
      <t>キカイ</t>
    </rPh>
    <rPh sb="15" eb="17">
      <t>ソウチ</t>
    </rPh>
    <rPh sb="17" eb="18">
      <t>トウ</t>
    </rPh>
    <rPh sb="19" eb="21">
      <t>キョウドウ</t>
    </rPh>
    <rPh sb="21" eb="23">
      <t>セコウ</t>
    </rPh>
    <rPh sb="24" eb="26">
      <t>セッチ</t>
    </rPh>
    <phoneticPr fontId="8"/>
  </si>
  <si>
    <t>共同作業</t>
    <rPh sb="0" eb="2">
      <t>キョウドウ</t>
    </rPh>
    <rPh sb="2" eb="4">
      <t>サギョウ</t>
    </rPh>
    <phoneticPr fontId="8"/>
  </si>
  <si>
    <t>栽培管理現地確認会や研修会の開催</t>
    <rPh sb="0" eb="2">
      <t>サイバイ</t>
    </rPh>
    <rPh sb="2" eb="4">
      <t>カンリ</t>
    </rPh>
    <rPh sb="4" eb="6">
      <t>ゲンチ</t>
    </rPh>
    <rPh sb="6" eb="8">
      <t>カクニン</t>
    </rPh>
    <rPh sb="8" eb="9">
      <t>カイ</t>
    </rPh>
    <rPh sb="10" eb="13">
      <t>ケンシュウカイ</t>
    </rPh>
    <rPh sb="14" eb="16">
      <t>カイサイ</t>
    </rPh>
    <phoneticPr fontId="8"/>
  </si>
  <si>
    <t>施設、装置、資材等の維持管理や栽培管理に必要な資材等の共同購入</t>
    <rPh sb="0" eb="2">
      <t>シセツ</t>
    </rPh>
    <rPh sb="3" eb="5">
      <t>ソウチ</t>
    </rPh>
    <rPh sb="6" eb="8">
      <t>シザイ</t>
    </rPh>
    <rPh sb="8" eb="9">
      <t>トウ</t>
    </rPh>
    <rPh sb="10" eb="12">
      <t>イジ</t>
    </rPh>
    <rPh sb="12" eb="14">
      <t>カンリ</t>
    </rPh>
    <rPh sb="15" eb="17">
      <t>サイバイ</t>
    </rPh>
    <rPh sb="17" eb="19">
      <t>カンリ</t>
    </rPh>
    <rPh sb="20" eb="22">
      <t>ヒツヨウ</t>
    </rPh>
    <rPh sb="23" eb="25">
      <t>シザイ</t>
    </rPh>
    <rPh sb="25" eb="26">
      <t>トウ</t>
    </rPh>
    <rPh sb="27" eb="29">
      <t>キョウドウ</t>
    </rPh>
    <rPh sb="29" eb="31">
      <t>コウニュウ</t>
    </rPh>
    <phoneticPr fontId="8"/>
  </si>
  <si>
    <t>注1）</t>
    <rPh sb="0" eb="1">
      <t>チュウ</t>
    </rPh>
    <phoneticPr fontId="8"/>
  </si>
  <si>
    <t>注2）</t>
    <rPh sb="0" eb="1">
      <t>チュウ</t>
    </rPh>
    <phoneticPr fontId="8"/>
  </si>
  <si>
    <t>注3）</t>
    <rPh sb="0" eb="1">
      <t>チュウ</t>
    </rPh>
    <phoneticPr fontId="8"/>
  </si>
  <si>
    <t>有機等</t>
    <rPh sb="0" eb="3">
      <t>ユウキトウ</t>
    </rPh>
    <phoneticPr fontId="1"/>
  </si>
  <si>
    <t>特栽（　年　月　日認定）</t>
    <rPh sb="0" eb="2">
      <t>トクサイ</t>
    </rPh>
    <rPh sb="4" eb="5">
      <t>ネン</t>
    </rPh>
    <rPh sb="6" eb="7">
      <t>ガツ</t>
    </rPh>
    <rPh sb="8" eb="9">
      <t>ニチ</t>
    </rPh>
    <rPh sb="9" eb="11">
      <t>ニンテイ</t>
    </rPh>
    <phoneticPr fontId="1"/>
  </si>
  <si>
    <t>有機（　年　月　日認定）</t>
    <rPh sb="0" eb="2">
      <t>ユウキ</t>
    </rPh>
    <rPh sb="4" eb="5">
      <t>ネン</t>
    </rPh>
    <rPh sb="6" eb="7">
      <t>ガツ</t>
    </rPh>
    <rPh sb="8" eb="9">
      <t>ニチ</t>
    </rPh>
    <rPh sb="9" eb="11">
      <t>ニンテイ</t>
    </rPh>
    <phoneticPr fontId="1"/>
  </si>
  <si>
    <t>新規補助率</t>
    <rPh sb="0" eb="2">
      <t>シンキ</t>
    </rPh>
    <rPh sb="2" eb="5">
      <t>ホジョリツ</t>
    </rPh>
    <phoneticPr fontId="1"/>
  </si>
  <si>
    <t>1/2（果樹経）</t>
    <rPh sb="4" eb="6">
      <t>カジュ</t>
    </rPh>
    <rPh sb="6" eb="7">
      <t>キョウ</t>
    </rPh>
    <phoneticPr fontId="0"/>
  </si>
  <si>
    <t>所得向上補助率</t>
    <rPh sb="0" eb="4">
      <t>ショトクコウジョウ</t>
    </rPh>
    <rPh sb="4" eb="7">
      <t>ホジョリツ</t>
    </rPh>
    <phoneticPr fontId="1"/>
  </si>
  <si>
    <t>1/3（果樹経）</t>
    <rPh sb="4" eb="6">
      <t>カジュ</t>
    </rPh>
    <rPh sb="6" eb="7">
      <t>キョウ</t>
    </rPh>
    <phoneticPr fontId="0"/>
  </si>
  <si>
    <t>1/2（中山間・果樹経）</t>
    <rPh sb="4" eb="5">
      <t>チュウ</t>
    </rPh>
    <rPh sb="5" eb="7">
      <t>サンカン</t>
    </rPh>
    <rPh sb="8" eb="10">
      <t>カジュ</t>
    </rPh>
    <rPh sb="10" eb="11">
      <t>キョウ</t>
    </rPh>
    <phoneticPr fontId="0"/>
  </si>
  <si>
    <t>園芸団地　園芸用ハウス</t>
    <rPh sb="0" eb="4">
      <t>エンゲイダンチ</t>
    </rPh>
    <rPh sb="5" eb="8">
      <t>エンゲイヨウ</t>
    </rPh>
    <phoneticPr fontId="3"/>
  </si>
  <si>
    <t>市町名</t>
    <rPh sb="0" eb="2">
      <t>シマチ</t>
    </rPh>
    <rPh sb="2" eb="3">
      <t>メイ</t>
    </rPh>
    <phoneticPr fontId="8"/>
  </si>
  <si>
    <t>事業実施主体名
（代表者名）</t>
    <rPh sb="0" eb="2">
      <t>ジギョウ</t>
    </rPh>
    <rPh sb="2" eb="4">
      <t>ジッシ</t>
    </rPh>
    <rPh sb="4" eb="6">
      <t>シュタイ</t>
    </rPh>
    <rPh sb="6" eb="7">
      <t>メイ</t>
    </rPh>
    <rPh sb="9" eb="12">
      <t>ダイヒョウシャ</t>
    </rPh>
    <rPh sb="12" eb="13">
      <t>メイ</t>
    </rPh>
    <phoneticPr fontId="8"/>
  </si>
  <si>
    <t>品目名</t>
    <rPh sb="0" eb="2">
      <t>ヒンモク</t>
    </rPh>
    <rPh sb="2" eb="3">
      <t>メイ</t>
    </rPh>
    <phoneticPr fontId="8"/>
  </si>
  <si>
    <t>１　事業の実施状況</t>
    <rPh sb="2" eb="4">
      <t>ジギョウ</t>
    </rPh>
    <rPh sb="5" eb="7">
      <t>ジッシ</t>
    </rPh>
    <rPh sb="7" eb="9">
      <t>ジョウキョウ</t>
    </rPh>
    <phoneticPr fontId="8"/>
  </si>
  <si>
    <t>事業内容</t>
    <rPh sb="0" eb="2">
      <t>ジギョウ</t>
    </rPh>
    <rPh sb="2" eb="4">
      <t>ナイヨウ</t>
    </rPh>
    <phoneticPr fontId="8"/>
  </si>
  <si>
    <t>事業量</t>
    <rPh sb="0" eb="3">
      <t>ジギョウリョウ</t>
    </rPh>
    <phoneticPr fontId="8"/>
  </si>
  <si>
    <t>受益</t>
    <rPh sb="0" eb="2">
      <t>ジュエキ</t>
    </rPh>
    <phoneticPr fontId="8"/>
  </si>
  <si>
    <t>総事業費</t>
    <rPh sb="0" eb="1">
      <t>ソウ</t>
    </rPh>
    <rPh sb="1" eb="4">
      <t>ジギョウヒ</t>
    </rPh>
    <phoneticPr fontId="8"/>
  </si>
  <si>
    <t>負担区分</t>
    <rPh sb="0" eb="2">
      <t>フタン</t>
    </rPh>
    <rPh sb="2" eb="4">
      <t>クブン</t>
    </rPh>
    <phoneticPr fontId="8"/>
  </si>
  <si>
    <t>備考</t>
    <rPh sb="0" eb="2">
      <t>ビコウ</t>
    </rPh>
    <phoneticPr fontId="8"/>
  </si>
  <si>
    <t>戸数</t>
    <rPh sb="0" eb="2">
      <t>コスウ</t>
    </rPh>
    <phoneticPr fontId="8"/>
  </si>
  <si>
    <t>面積</t>
    <rPh sb="0" eb="2">
      <t>メンセキ</t>
    </rPh>
    <phoneticPr fontId="8"/>
  </si>
  <si>
    <t>県費補助金</t>
    <rPh sb="0" eb="1">
      <t>ケン</t>
    </rPh>
    <rPh sb="1" eb="2">
      <t>ヒ</t>
    </rPh>
    <rPh sb="2" eb="5">
      <t>ホジョキン</t>
    </rPh>
    <phoneticPr fontId="8"/>
  </si>
  <si>
    <t>市町費</t>
    <rPh sb="0" eb="1">
      <t>シ</t>
    </rPh>
    <rPh sb="1" eb="2">
      <t>マチ</t>
    </rPh>
    <rPh sb="2" eb="3">
      <t>ヒ</t>
    </rPh>
    <phoneticPr fontId="8"/>
  </si>
  <si>
    <t>その他</t>
    <rPh sb="2" eb="3">
      <t>タ</t>
    </rPh>
    <phoneticPr fontId="8"/>
  </si>
  <si>
    <t>戸</t>
    <rPh sb="0" eb="1">
      <t>コ</t>
    </rPh>
    <phoneticPr fontId="8"/>
  </si>
  <si>
    <t>a</t>
    <phoneticPr fontId="8"/>
  </si>
  <si>
    <t>円</t>
    <rPh sb="0" eb="1">
      <t>エン</t>
    </rPh>
    <phoneticPr fontId="8"/>
  </si>
  <si>
    <t>注１）</t>
    <rPh sb="0" eb="1">
      <t>チュウ</t>
    </rPh>
    <phoneticPr fontId="8"/>
  </si>
  <si>
    <t>記入については、実績報告書から転記すること。</t>
    <rPh sb="0" eb="2">
      <t>キニュウ</t>
    </rPh>
    <rPh sb="8" eb="10">
      <t>ジッセキ</t>
    </rPh>
    <rPh sb="10" eb="13">
      <t>ホウコクショ</t>
    </rPh>
    <rPh sb="15" eb="17">
      <t>テンキ</t>
    </rPh>
    <phoneticPr fontId="8"/>
  </si>
  <si>
    <t>２　事業実施後の状況及び事業の達成率等</t>
    <rPh sb="2" eb="4">
      <t>ジギョウ</t>
    </rPh>
    <rPh sb="4" eb="6">
      <t>ジッシ</t>
    </rPh>
    <rPh sb="6" eb="7">
      <t>ゴ</t>
    </rPh>
    <rPh sb="8" eb="10">
      <t>ジョウキョウ</t>
    </rPh>
    <rPh sb="10" eb="11">
      <t>オヨ</t>
    </rPh>
    <rPh sb="12" eb="14">
      <t>ジギョウ</t>
    </rPh>
    <rPh sb="15" eb="17">
      <t>タッセイ</t>
    </rPh>
    <rPh sb="17" eb="18">
      <t>リツ</t>
    </rPh>
    <rPh sb="18" eb="19">
      <t>トウ</t>
    </rPh>
    <phoneticPr fontId="8"/>
  </si>
  <si>
    <t>区分</t>
    <rPh sb="0" eb="2">
      <t>クブン</t>
    </rPh>
    <phoneticPr fontId="8"/>
  </si>
  <si>
    <t>整備した施設・機械等の利用率</t>
    <rPh sb="0" eb="2">
      <t>セイビ</t>
    </rPh>
    <rPh sb="4" eb="6">
      <t>シセツ</t>
    </rPh>
    <rPh sb="7" eb="9">
      <t>キカイ</t>
    </rPh>
    <rPh sb="9" eb="10">
      <t>トウ</t>
    </rPh>
    <rPh sb="11" eb="14">
      <t>リヨウリツ</t>
    </rPh>
    <phoneticPr fontId="8"/>
  </si>
  <si>
    <t>企業参入（研修生受入）</t>
    <rPh sb="0" eb="2">
      <t>キギョウ</t>
    </rPh>
    <rPh sb="2" eb="4">
      <t>サンニュウ</t>
    </rPh>
    <rPh sb="5" eb="8">
      <t>ケンシュウセイ</t>
    </rPh>
    <rPh sb="8" eb="9">
      <t>ウ</t>
    </rPh>
    <rPh sb="9" eb="10">
      <t>イ</t>
    </rPh>
    <phoneticPr fontId="8"/>
  </si>
  <si>
    <t>園芸産地888計画</t>
    <rPh sb="0" eb="2">
      <t>エンゲイ</t>
    </rPh>
    <rPh sb="2" eb="4">
      <t>サンチ</t>
    </rPh>
    <rPh sb="7" eb="9">
      <t>ケイカク</t>
    </rPh>
    <phoneticPr fontId="8"/>
  </si>
  <si>
    <t>保険等の加入</t>
    <rPh sb="0" eb="2">
      <t>ホケン</t>
    </rPh>
    <rPh sb="2" eb="3">
      <t>トウ</t>
    </rPh>
    <rPh sb="4" eb="6">
      <t>カニュウ</t>
    </rPh>
    <phoneticPr fontId="8"/>
  </si>
  <si>
    <t>目標</t>
    <rPh sb="0" eb="2">
      <t>モクヒョウ</t>
    </rPh>
    <phoneticPr fontId="8"/>
  </si>
  <si>
    <t>実績</t>
    <rPh sb="0" eb="2">
      <t>ジッセキ</t>
    </rPh>
    <phoneticPr fontId="8"/>
  </si>
  <si>
    <t>達成率</t>
    <rPh sb="0" eb="3">
      <t>タッセイリツ</t>
    </rPh>
    <phoneticPr fontId="8"/>
  </si>
  <si>
    <t>取組状況</t>
    <rPh sb="0" eb="2">
      <t>トリクミ</t>
    </rPh>
    <rPh sb="2" eb="4">
      <t>ジョウキョウ</t>
    </rPh>
    <phoneticPr fontId="8"/>
  </si>
  <si>
    <t>取組内容</t>
    <rPh sb="0" eb="2">
      <t>トリクミ</t>
    </rPh>
    <rPh sb="2" eb="4">
      <t>ナイヨウ</t>
    </rPh>
    <phoneticPr fontId="8"/>
  </si>
  <si>
    <t>実施時期</t>
    <rPh sb="0" eb="2">
      <t>ジッシ</t>
    </rPh>
    <rPh sb="2" eb="4">
      <t>ジキ</t>
    </rPh>
    <phoneticPr fontId="8"/>
  </si>
  <si>
    <t>受入</t>
    <rPh sb="0" eb="2">
      <t>ウケイ</t>
    </rPh>
    <phoneticPr fontId="8"/>
  </si>
  <si>
    <t>開始時期</t>
    <rPh sb="0" eb="2">
      <t>カイシ</t>
    </rPh>
    <rPh sb="2" eb="4">
      <t>ジキ</t>
    </rPh>
    <phoneticPr fontId="8"/>
  </si>
  <si>
    <t>事業実施年度</t>
    <rPh sb="0" eb="2">
      <t>ジギョウ</t>
    </rPh>
    <rPh sb="2" eb="4">
      <t>ジッシ</t>
    </rPh>
    <rPh sb="4" eb="6">
      <t>ネンド</t>
    </rPh>
    <phoneticPr fontId="8"/>
  </si>
  <si>
    <t>○○％</t>
    <phoneticPr fontId="8"/>
  </si>
  <si>
    <t>（○○/○○）</t>
    <phoneticPr fontId="8"/>
  </si>
  <si>
    <t>２年目</t>
    <rPh sb="1" eb="3">
      <t>ネンメ</t>
    </rPh>
    <phoneticPr fontId="8"/>
  </si>
  <si>
    <t>３年目（目標年度）</t>
    <rPh sb="1" eb="3">
      <t>ネンメ</t>
    </rPh>
    <rPh sb="4" eb="6">
      <t>モクヒョウ</t>
    </rPh>
    <rPh sb="6" eb="8">
      <t>ネンド</t>
    </rPh>
    <phoneticPr fontId="8"/>
  </si>
  <si>
    <t>「目標年度」は、実施計画書の内容と整合性を図ること。</t>
    <rPh sb="1" eb="3">
      <t>モクヒョウ</t>
    </rPh>
    <rPh sb="3" eb="5">
      <t>ネンド</t>
    </rPh>
    <rPh sb="8" eb="10">
      <t>ジッシ</t>
    </rPh>
    <rPh sb="10" eb="12">
      <t>ケイカク</t>
    </rPh>
    <rPh sb="12" eb="13">
      <t>ショ</t>
    </rPh>
    <rPh sb="14" eb="16">
      <t>ナイヨウ</t>
    </rPh>
    <rPh sb="17" eb="20">
      <t>セイゴウセイ</t>
    </rPh>
    <rPh sb="21" eb="22">
      <t>ハカ</t>
    </rPh>
    <phoneticPr fontId="8"/>
  </si>
  <si>
    <t>「整備した施設・機械等の利用率」は、整備した施設・機械ごとに記入すること。必要に応じて行を追加すること。</t>
    <rPh sb="1" eb="3">
      <t>セイビ</t>
    </rPh>
    <rPh sb="5" eb="7">
      <t>シセツ</t>
    </rPh>
    <rPh sb="8" eb="10">
      <t>キカイ</t>
    </rPh>
    <rPh sb="10" eb="11">
      <t>トウ</t>
    </rPh>
    <rPh sb="12" eb="15">
      <t>リヨウリツ</t>
    </rPh>
    <rPh sb="18" eb="20">
      <t>セイビ</t>
    </rPh>
    <rPh sb="22" eb="24">
      <t>シセツ</t>
    </rPh>
    <rPh sb="25" eb="27">
      <t>キカイ</t>
    </rPh>
    <rPh sb="30" eb="32">
      <t>キニュウ</t>
    </rPh>
    <rPh sb="37" eb="39">
      <t>ヒツヨウ</t>
    </rPh>
    <rPh sb="40" eb="41">
      <t>オウ</t>
    </rPh>
    <rPh sb="43" eb="44">
      <t>ギョウ</t>
    </rPh>
    <rPh sb="45" eb="47">
      <t>ツイカ</t>
    </rPh>
    <phoneticPr fontId="8"/>
  </si>
  <si>
    <t>なお、佐賀県ＧＡＰに取り組んだ場合は、「取組状況」の欄に県ＧＡＰにおける取組ステップ（10段階）を記載すること。</t>
    <rPh sb="3" eb="6">
      <t>サガケン</t>
    </rPh>
    <rPh sb="10" eb="11">
      <t>ト</t>
    </rPh>
    <rPh sb="12" eb="13">
      <t>ク</t>
    </rPh>
    <rPh sb="15" eb="17">
      <t>バアイ</t>
    </rPh>
    <rPh sb="20" eb="21">
      <t>ト</t>
    </rPh>
    <rPh sb="21" eb="22">
      <t>ク</t>
    </rPh>
    <rPh sb="22" eb="24">
      <t>ジョウキョウ</t>
    </rPh>
    <rPh sb="26" eb="27">
      <t>ラン</t>
    </rPh>
    <rPh sb="28" eb="29">
      <t>ケン</t>
    </rPh>
    <rPh sb="36" eb="38">
      <t>トリクミ</t>
    </rPh>
    <rPh sb="45" eb="47">
      <t>ダンカイ</t>
    </rPh>
    <rPh sb="49" eb="51">
      <t>キサイ</t>
    </rPh>
    <phoneticPr fontId="8"/>
  </si>
  <si>
    <t>注4）</t>
    <rPh sb="0" eb="1">
      <t>チュウ</t>
    </rPh>
    <phoneticPr fontId="8"/>
  </si>
  <si>
    <t>「企業参入」について、該当する事業実施主体で受け入れている場合は「受入」欄に○を付け、開始時期を合わせて記載すること。</t>
    <rPh sb="1" eb="3">
      <t>キギョウ</t>
    </rPh>
    <rPh sb="3" eb="5">
      <t>サンニュウ</t>
    </rPh>
    <rPh sb="11" eb="13">
      <t>ガイトウ</t>
    </rPh>
    <rPh sb="15" eb="17">
      <t>ジギョウ</t>
    </rPh>
    <rPh sb="17" eb="19">
      <t>ジッシ</t>
    </rPh>
    <rPh sb="19" eb="21">
      <t>シュタイ</t>
    </rPh>
    <rPh sb="22" eb="23">
      <t>ウ</t>
    </rPh>
    <rPh sb="24" eb="25">
      <t>イ</t>
    </rPh>
    <rPh sb="29" eb="31">
      <t>バアイ</t>
    </rPh>
    <rPh sb="33" eb="35">
      <t>ウケイレ</t>
    </rPh>
    <rPh sb="36" eb="37">
      <t>ラン</t>
    </rPh>
    <rPh sb="40" eb="41">
      <t>ツ</t>
    </rPh>
    <rPh sb="43" eb="45">
      <t>カイシ</t>
    </rPh>
    <rPh sb="45" eb="47">
      <t>ジキ</t>
    </rPh>
    <rPh sb="48" eb="49">
      <t>ア</t>
    </rPh>
    <rPh sb="52" eb="54">
      <t>キサイ</t>
    </rPh>
    <phoneticPr fontId="8"/>
  </si>
  <si>
    <t>注5）</t>
    <rPh sb="0" eb="1">
      <t>チュウ</t>
    </rPh>
    <phoneticPr fontId="8"/>
  </si>
  <si>
    <t>注6）</t>
    <rPh sb="0" eb="1">
      <t>チュウ</t>
    </rPh>
    <phoneticPr fontId="8"/>
  </si>
  <si>
    <t>３　目標達成に向けた事業実施主体での取組内容等</t>
    <rPh sb="2" eb="4">
      <t>モクヒョウ</t>
    </rPh>
    <rPh sb="4" eb="6">
      <t>タッセイ</t>
    </rPh>
    <rPh sb="7" eb="8">
      <t>ム</t>
    </rPh>
    <rPh sb="10" eb="12">
      <t>ジギョウ</t>
    </rPh>
    <rPh sb="12" eb="14">
      <t>ジッシ</t>
    </rPh>
    <rPh sb="14" eb="16">
      <t>シュタイ</t>
    </rPh>
    <rPh sb="15" eb="16">
      <t>セシュ</t>
    </rPh>
    <rPh sb="18" eb="20">
      <t>トリクミ</t>
    </rPh>
    <rPh sb="20" eb="22">
      <t>ナイヨウ</t>
    </rPh>
    <rPh sb="22" eb="23">
      <t>トウ</t>
    </rPh>
    <phoneticPr fontId="8"/>
  </si>
  <si>
    <t>取組項目</t>
    <rPh sb="0" eb="2">
      <t>トリクミ</t>
    </rPh>
    <rPh sb="2" eb="4">
      <t>コウモク</t>
    </rPh>
    <phoneticPr fontId="8"/>
  </si>
  <si>
    <t>具体的内容</t>
    <rPh sb="0" eb="3">
      <t>グタイテキ</t>
    </rPh>
    <rPh sb="3" eb="5">
      <t>ナイヨウ</t>
    </rPh>
    <phoneticPr fontId="8"/>
  </si>
  <si>
    <t>取組時期</t>
    <rPh sb="0" eb="2">
      <t>トリクミ</t>
    </rPh>
    <rPh sb="2" eb="4">
      <t>ジキ</t>
    </rPh>
    <phoneticPr fontId="8"/>
  </si>
  <si>
    <t>改善方策等</t>
    <rPh sb="0" eb="2">
      <t>カイゼン</t>
    </rPh>
    <rPh sb="2" eb="4">
      <t>ホウサク</t>
    </rPh>
    <rPh sb="4" eb="5">
      <t>トウ</t>
    </rPh>
    <phoneticPr fontId="8"/>
  </si>
  <si>
    <t>２．事業実施後の状況及び事業の効果等が達成されていない場合にのみ記載すること。</t>
    <rPh sb="2" eb="4">
      <t>ジギョウ</t>
    </rPh>
    <rPh sb="4" eb="6">
      <t>ジッシ</t>
    </rPh>
    <rPh sb="6" eb="7">
      <t>ゴ</t>
    </rPh>
    <rPh sb="8" eb="10">
      <t>ジョウキョウ</t>
    </rPh>
    <rPh sb="10" eb="11">
      <t>オヨ</t>
    </rPh>
    <rPh sb="12" eb="14">
      <t>ジギョウ</t>
    </rPh>
    <rPh sb="15" eb="17">
      <t>コウカ</t>
    </rPh>
    <rPh sb="17" eb="18">
      <t>トウ</t>
    </rPh>
    <rPh sb="19" eb="21">
      <t>タッセイ</t>
    </rPh>
    <rPh sb="27" eb="29">
      <t>バアイ</t>
    </rPh>
    <rPh sb="32" eb="34">
      <t>キサイ</t>
    </rPh>
    <phoneticPr fontId="8"/>
  </si>
  <si>
    <t>４　その他（添付資料）</t>
    <rPh sb="4" eb="5">
      <t>タ</t>
    </rPh>
    <rPh sb="6" eb="8">
      <t>テンプ</t>
    </rPh>
    <rPh sb="8" eb="10">
      <t>シリョウ</t>
    </rPh>
    <phoneticPr fontId="8"/>
  </si>
  <si>
    <t>業者に事業費の支払いを行った期日が確認できる通帳の写し等（初回の実施状況報告の場合のみ）</t>
    <rPh sb="0" eb="2">
      <t>ギョウシャ</t>
    </rPh>
    <rPh sb="3" eb="6">
      <t>ジギョウヒ</t>
    </rPh>
    <rPh sb="7" eb="9">
      <t>シハラ</t>
    </rPh>
    <rPh sb="11" eb="12">
      <t>オコナ</t>
    </rPh>
    <rPh sb="14" eb="16">
      <t>キジツ</t>
    </rPh>
    <rPh sb="17" eb="19">
      <t>カクニン</t>
    </rPh>
    <rPh sb="22" eb="24">
      <t>ツウチョウ</t>
    </rPh>
    <rPh sb="25" eb="26">
      <t>ウツ</t>
    </rPh>
    <rPh sb="27" eb="28">
      <t>トウ</t>
    </rPh>
    <rPh sb="29" eb="31">
      <t>ショカイ</t>
    </rPh>
    <rPh sb="32" eb="34">
      <t>ジッシ</t>
    </rPh>
    <rPh sb="34" eb="36">
      <t>ジョウキョウ</t>
    </rPh>
    <rPh sb="36" eb="38">
      <t>ホウコク</t>
    </rPh>
    <rPh sb="39" eb="41">
      <t>バアイ</t>
    </rPh>
    <phoneticPr fontId="8"/>
  </si>
  <si>
    <t>成果目標</t>
    <rPh sb="0" eb="2">
      <t>セイカ</t>
    </rPh>
    <rPh sb="2" eb="4">
      <t>モクヒョウ</t>
    </rPh>
    <phoneticPr fontId="8"/>
  </si>
  <si>
    <t>GAP等の取組</t>
    <rPh sb="3" eb="4">
      <t>トウ</t>
    </rPh>
    <rPh sb="5" eb="7">
      <t>トリクミ</t>
    </rPh>
    <phoneticPr fontId="8"/>
  </si>
  <si>
    <t>注7）</t>
    <rPh sb="0" eb="1">
      <t>チュウ</t>
    </rPh>
    <phoneticPr fontId="8"/>
  </si>
  <si>
    <t>成果目標が複数ある場合は、適宜行を追加してください。</t>
    <rPh sb="0" eb="4">
      <t>セイカモクヒョウ</t>
    </rPh>
    <rPh sb="5" eb="7">
      <t>フクスウ</t>
    </rPh>
    <rPh sb="9" eb="11">
      <t>バアイ</t>
    </rPh>
    <rPh sb="13" eb="15">
      <t>テキギ</t>
    </rPh>
    <rPh sb="15" eb="16">
      <t>ギョウ</t>
    </rPh>
    <rPh sb="17" eb="19">
      <t>ツイカ</t>
    </rPh>
    <phoneticPr fontId="8"/>
  </si>
  <si>
    <t>円/10a</t>
    <rPh sb="0" eb="1">
      <t>エン</t>
    </rPh>
    <phoneticPr fontId="1"/>
  </si>
  <si>
    <t>本/10a</t>
    <rPh sb="0" eb="1">
      <t>ホン</t>
    </rPh>
    <phoneticPr fontId="1"/>
  </si>
  <si>
    <t>a</t>
    <phoneticPr fontId="1"/>
  </si>
  <si>
    <t>%</t>
    <phoneticPr fontId="1"/>
  </si>
  <si>
    <t>ℓ</t>
    <phoneticPr fontId="1"/>
  </si>
  <si>
    <t>h/10a</t>
    <phoneticPr fontId="1"/>
  </si>
  <si>
    <t>m/10a</t>
    <phoneticPr fontId="1"/>
  </si>
  <si>
    <t>千円/10a</t>
    <rPh sb="0" eb="2">
      <t>センエン</t>
    </rPh>
    <phoneticPr fontId="1"/>
  </si>
  <si>
    <t>成分回数</t>
    <rPh sb="0" eb="4">
      <t>セイブンカイスウ</t>
    </rPh>
    <phoneticPr fontId="1"/>
  </si>
  <si>
    <t>成果目標単位</t>
    <rPh sb="0" eb="4">
      <t>セイカモクヒョウ</t>
    </rPh>
    <rPh sb="4" eb="6">
      <t>タンイ</t>
    </rPh>
    <phoneticPr fontId="1"/>
  </si>
  <si>
    <t>受益者名</t>
    <rPh sb="0" eb="4">
      <t>ジュエキシャメイ</t>
    </rPh>
    <phoneticPr fontId="1"/>
  </si>
  <si>
    <t>工事費等</t>
    <rPh sb="0" eb="3">
      <t>コウジヒ</t>
    </rPh>
    <rPh sb="3" eb="4">
      <t>トウ</t>
    </rPh>
    <phoneticPr fontId="1"/>
  </si>
  <si>
    <t>消費税</t>
    <rPh sb="0" eb="3">
      <t>ショウヒゼイ</t>
    </rPh>
    <phoneticPr fontId="1"/>
  </si>
  <si>
    <t>代行施工費</t>
    <rPh sb="0" eb="5">
      <t>ダイコウセコウヒ</t>
    </rPh>
    <phoneticPr fontId="1"/>
  </si>
  <si>
    <t>税抜き</t>
    <rPh sb="0" eb="2">
      <t>ゼイヌ</t>
    </rPh>
    <phoneticPr fontId="1"/>
  </si>
  <si>
    <t>対象事業費</t>
    <rPh sb="0" eb="5">
      <t>タイショウジギョウヒ</t>
    </rPh>
    <phoneticPr fontId="1"/>
  </si>
  <si>
    <t>課税区分</t>
    <rPh sb="0" eb="2">
      <t>カゼイ</t>
    </rPh>
    <rPh sb="2" eb="4">
      <t>クブン</t>
    </rPh>
    <phoneticPr fontId="1"/>
  </si>
  <si>
    <t>補助金</t>
    <rPh sb="0" eb="3">
      <t>ホジョキン</t>
    </rPh>
    <phoneticPr fontId="1"/>
  </si>
  <si>
    <t>県費</t>
    <rPh sb="0" eb="2">
      <t>ケンピ</t>
    </rPh>
    <phoneticPr fontId="1"/>
  </si>
  <si>
    <t>上限事業費</t>
    <rPh sb="0" eb="5">
      <t>ジョウゲンジギョウヒ</t>
    </rPh>
    <phoneticPr fontId="1"/>
  </si>
  <si>
    <t>計</t>
    <rPh sb="0" eb="1">
      <t>ケイ</t>
    </rPh>
    <phoneticPr fontId="1"/>
  </si>
  <si>
    <t>その他
（自己負担）</t>
    <rPh sb="2" eb="3">
      <t>タ</t>
    </rPh>
    <rPh sb="5" eb="7">
      <t>ジコ</t>
    </rPh>
    <rPh sb="7" eb="9">
      <t>フタン</t>
    </rPh>
    <phoneticPr fontId="1"/>
  </si>
  <si>
    <t>総計</t>
    <rPh sb="0" eb="2">
      <t>ソウケイ</t>
    </rPh>
    <phoneticPr fontId="1"/>
  </si>
  <si>
    <t>ー</t>
    <phoneticPr fontId="1"/>
  </si>
  <si>
    <t>ステップアップ</t>
    <phoneticPr fontId="1"/>
  </si>
  <si>
    <t>園芸団地</t>
    <rPh sb="0" eb="4">
      <t>エンゲイダンチ</t>
    </rPh>
    <phoneticPr fontId="1"/>
  </si>
  <si>
    <t>新規作物</t>
    <rPh sb="0" eb="2">
      <t>シンキ</t>
    </rPh>
    <rPh sb="2" eb="4">
      <t>サクモツ</t>
    </rPh>
    <phoneticPr fontId="5"/>
  </si>
  <si>
    <t>特認タイプ</t>
    <rPh sb="0" eb="2">
      <t>トクニン</t>
    </rPh>
    <phoneticPr fontId="13"/>
  </si>
  <si>
    <t>有機等</t>
    <rPh sb="0" eb="2">
      <t>ユウキ</t>
    </rPh>
    <rPh sb="2" eb="3">
      <t>トウ</t>
    </rPh>
    <phoneticPr fontId="5"/>
  </si>
  <si>
    <t>中山間</t>
    <rPh sb="0" eb="3">
      <t>チュウサンカン</t>
    </rPh>
    <phoneticPr fontId="5"/>
  </si>
  <si>
    <t>雇用</t>
    <rPh sb="0" eb="2">
      <t>コヨウ</t>
    </rPh>
    <phoneticPr fontId="5"/>
  </si>
  <si>
    <t>企業参入</t>
    <rPh sb="0" eb="2">
      <t>キギョウ</t>
    </rPh>
    <rPh sb="2" eb="4">
      <t>サンニュウ</t>
    </rPh>
    <phoneticPr fontId="13"/>
  </si>
  <si>
    <t>13/20</t>
    <phoneticPr fontId="1"/>
  </si>
  <si>
    <t>園芸用ハウス等</t>
    <rPh sb="0" eb="2">
      <t>エンゲイ</t>
    </rPh>
    <rPh sb="2" eb="3">
      <t>ヨウ</t>
    </rPh>
    <rPh sb="6" eb="7">
      <t>トウ</t>
    </rPh>
    <phoneticPr fontId="1"/>
  </si>
  <si>
    <t>省力化機械・装置</t>
    <rPh sb="0" eb="2">
      <t>ショウリョク</t>
    </rPh>
    <rPh sb="2" eb="3">
      <t>カ</t>
    </rPh>
    <rPh sb="3" eb="5">
      <t>キカイ</t>
    </rPh>
    <rPh sb="6" eb="8">
      <t>ソウチ</t>
    </rPh>
    <phoneticPr fontId="1"/>
  </si>
  <si>
    <t>高品質化機械・装置</t>
    <rPh sb="0" eb="4">
      <t>コウヒンシツカ</t>
    </rPh>
    <rPh sb="4" eb="6">
      <t>キカイ</t>
    </rPh>
    <rPh sb="7" eb="9">
      <t>ソウチ</t>
    </rPh>
    <phoneticPr fontId="1"/>
  </si>
  <si>
    <t>省石油型機械・装置</t>
    <rPh sb="0" eb="1">
      <t>ショウ</t>
    </rPh>
    <rPh sb="1" eb="3">
      <t>セキユ</t>
    </rPh>
    <rPh sb="3" eb="4">
      <t>ガタ</t>
    </rPh>
    <rPh sb="4" eb="6">
      <t>キカイ</t>
    </rPh>
    <rPh sb="7" eb="9">
      <t>ソウチ</t>
    </rPh>
    <phoneticPr fontId="1"/>
  </si>
  <si>
    <t>土づくり用・病害虫低減機械・装置</t>
    <rPh sb="0" eb="1">
      <t>ツチ</t>
    </rPh>
    <rPh sb="4" eb="5">
      <t>ヨウ</t>
    </rPh>
    <rPh sb="6" eb="9">
      <t>ビョウガイチュウ</t>
    </rPh>
    <rPh sb="9" eb="11">
      <t>テイゲン</t>
    </rPh>
    <rPh sb="11" eb="13">
      <t>キカイ</t>
    </rPh>
    <rPh sb="14" eb="16">
      <t>ソウチ</t>
    </rPh>
    <phoneticPr fontId="1"/>
  </si>
  <si>
    <t>選別・調整・加工用機械・装置</t>
    <rPh sb="0" eb="2">
      <t>センベツ</t>
    </rPh>
    <rPh sb="3" eb="5">
      <t>チョウセイ</t>
    </rPh>
    <rPh sb="6" eb="9">
      <t>カコウヨウ</t>
    </rPh>
    <rPh sb="9" eb="11">
      <t>キカイ</t>
    </rPh>
    <rPh sb="12" eb="14">
      <t>ソウチ</t>
    </rPh>
    <phoneticPr fontId="1"/>
  </si>
  <si>
    <t>長寿命化対策</t>
    <rPh sb="0" eb="1">
      <t>チョウ</t>
    </rPh>
    <rPh sb="1" eb="4">
      <t>ジュミョウカ</t>
    </rPh>
    <rPh sb="4" eb="6">
      <t>タイサク</t>
    </rPh>
    <phoneticPr fontId="1"/>
  </si>
  <si>
    <t>政策的な施設・機械・装置等</t>
    <rPh sb="0" eb="2">
      <t>セイサク</t>
    </rPh>
    <rPh sb="2" eb="3">
      <t>テキ</t>
    </rPh>
    <rPh sb="4" eb="6">
      <t>シセツ</t>
    </rPh>
    <rPh sb="7" eb="9">
      <t>キカイ</t>
    </rPh>
    <rPh sb="10" eb="12">
      <t>ソウチ</t>
    </rPh>
    <rPh sb="12" eb="13">
      <t>トウ</t>
    </rPh>
    <phoneticPr fontId="1"/>
  </si>
  <si>
    <t>大雨・大雪被害防止対策</t>
    <rPh sb="0" eb="2">
      <t>オオアメ</t>
    </rPh>
    <rPh sb="3" eb="5">
      <t>オオユキ</t>
    </rPh>
    <rPh sb="5" eb="7">
      <t>ヒガイ</t>
    </rPh>
    <rPh sb="7" eb="9">
      <t>ボウシ</t>
    </rPh>
    <rPh sb="9" eb="11">
      <t>タイサク</t>
    </rPh>
    <phoneticPr fontId="8"/>
  </si>
  <si>
    <t>環境制御型耐候性ハウス</t>
    <rPh sb="0" eb="2">
      <t>カンキョウ</t>
    </rPh>
    <rPh sb="2" eb="4">
      <t>セイギョ</t>
    </rPh>
    <rPh sb="4" eb="5">
      <t>ガタ</t>
    </rPh>
    <rPh sb="5" eb="8">
      <t>タイコウセイ</t>
    </rPh>
    <phoneticPr fontId="1"/>
  </si>
  <si>
    <t>いちご高設栽培施設</t>
    <rPh sb="3" eb="5">
      <t>コウセツ</t>
    </rPh>
    <rPh sb="5" eb="7">
      <t>サイバイ</t>
    </rPh>
    <rPh sb="7" eb="9">
      <t>シセツ</t>
    </rPh>
    <phoneticPr fontId="8"/>
  </si>
  <si>
    <t>根域制限栽培施設</t>
    <rPh sb="0" eb="2">
      <t>コンイキ</t>
    </rPh>
    <rPh sb="2" eb="4">
      <t>セイゲン</t>
    </rPh>
    <rPh sb="4" eb="6">
      <t>サイバイ</t>
    </rPh>
    <rPh sb="6" eb="8">
      <t>シセツ</t>
    </rPh>
    <phoneticPr fontId="8"/>
  </si>
  <si>
    <t>多層被覆装置</t>
    <rPh sb="0" eb="2">
      <t>タソウ</t>
    </rPh>
    <rPh sb="2" eb="4">
      <t>ヒフク</t>
    </rPh>
    <rPh sb="4" eb="6">
      <t>ソウチ</t>
    </rPh>
    <phoneticPr fontId="1"/>
  </si>
  <si>
    <t>堆肥散布機</t>
    <rPh sb="0" eb="2">
      <t>タイヒ</t>
    </rPh>
    <rPh sb="2" eb="4">
      <t>サンプ</t>
    </rPh>
    <rPh sb="4" eb="5">
      <t>キ</t>
    </rPh>
    <phoneticPr fontId="1"/>
  </si>
  <si>
    <t>選別・調整機</t>
    <rPh sb="0" eb="2">
      <t>センベツ</t>
    </rPh>
    <rPh sb="3" eb="5">
      <t>チョウセイ</t>
    </rPh>
    <rPh sb="5" eb="6">
      <t>キ</t>
    </rPh>
    <phoneticPr fontId="1"/>
  </si>
  <si>
    <t>園芸ハウス等の交換・補強</t>
    <rPh sb="0" eb="2">
      <t>エンゲイ</t>
    </rPh>
    <rPh sb="5" eb="6">
      <t>トウ</t>
    </rPh>
    <rPh sb="7" eb="9">
      <t>コウカン</t>
    </rPh>
    <rPh sb="10" eb="12">
      <t>ホキョウ</t>
    </rPh>
    <phoneticPr fontId="1"/>
  </si>
  <si>
    <t>有機・特栽用施設・機械</t>
    <rPh sb="0" eb="2">
      <t>ユウキ</t>
    </rPh>
    <rPh sb="3" eb="5">
      <t>トクサイ</t>
    </rPh>
    <rPh sb="5" eb="6">
      <t>ヨウ</t>
    </rPh>
    <rPh sb="6" eb="8">
      <t>シセツ</t>
    </rPh>
    <rPh sb="9" eb="11">
      <t>キカイ</t>
    </rPh>
    <phoneticPr fontId="1"/>
  </si>
  <si>
    <t>大型鉄コンテナ</t>
    <rPh sb="0" eb="2">
      <t>オオガタ</t>
    </rPh>
    <rPh sb="2" eb="3">
      <t>テツ</t>
    </rPh>
    <phoneticPr fontId="15"/>
  </si>
  <si>
    <t>浸水防止壁</t>
    <rPh sb="0" eb="2">
      <t>シンスイ</t>
    </rPh>
    <rPh sb="2" eb="4">
      <t>ボウシ</t>
    </rPh>
    <rPh sb="4" eb="5">
      <t>ヘキ</t>
    </rPh>
    <phoneticPr fontId="8"/>
  </si>
  <si>
    <t>ガラス室ハウス</t>
    <rPh sb="3" eb="4">
      <t>シツ</t>
    </rPh>
    <phoneticPr fontId="1"/>
  </si>
  <si>
    <t>複合環境制御装置</t>
    <rPh sb="0" eb="2">
      <t>フクゴウ</t>
    </rPh>
    <rPh sb="2" eb="6">
      <t>カンキョウセイギョ</t>
    </rPh>
    <rPh sb="6" eb="8">
      <t>ソウチ</t>
    </rPh>
    <phoneticPr fontId="16"/>
  </si>
  <si>
    <t>光合成促進装置</t>
    <rPh sb="0" eb="3">
      <t>コウゴウセイ</t>
    </rPh>
    <rPh sb="3" eb="5">
      <t>ソクシン</t>
    </rPh>
    <rPh sb="5" eb="7">
      <t>ソウチ</t>
    </rPh>
    <phoneticPr fontId="8"/>
  </si>
  <si>
    <t>排熱回収装置</t>
    <rPh sb="0" eb="2">
      <t>ハイネツ</t>
    </rPh>
    <rPh sb="2" eb="4">
      <t>カイシュウ</t>
    </rPh>
    <rPh sb="4" eb="6">
      <t>ソウチ</t>
    </rPh>
    <phoneticPr fontId="1"/>
  </si>
  <si>
    <t>稲わら等収集機</t>
    <rPh sb="0" eb="1">
      <t>イナ</t>
    </rPh>
    <rPh sb="3" eb="4">
      <t>トウ</t>
    </rPh>
    <rPh sb="4" eb="6">
      <t>シュウシュウ</t>
    </rPh>
    <rPh sb="6" eb="7">
      <t>キ</t>
    </rPh>
    <phoneticPr fontId="1"/>
  </si>
  <si>
    <t>包装機</t>
    <rPh sb="0" eb="3">
      <t>ホウソウキ</t>
    </rPh>
    <phoneticPr fontId="1"/>
  </si>
  <si>
    <t>排水ポンプ</t>
    <rPh sb="0" eb="2">
      <t>ハイスイ</t>
    </rPh>
    <phoneticPr fontId="8"/>
  </si>
  <si>
    <t>硬質プラスチックハウス</t>
    <rPh sb="0" eb="2">
      <t>コウシツ</t>
    </rPh>
    <phoneticPr fontId="1"/>
  </si>
  <si>
    <t>自動カーテン装置</t>
    <rPh sb="0" eb="2">
      <t>ジドウ</t>
    </rPh>
    <rPh sb="6" eb="8">
      <t>ソウチ</t>
    </rPh>
    <phoneticPr fontId="8"/>
  </si>
  <si>
    <t>細霧冷房装置</t>
    <rPh sb="0" eb="2">
      <t>サイム</t>
    </rPh>
    <rPh sb="2" eb="4">
      <t>レイボウ</t>
    </rPh>
    <rPh sb="4" eb="6">
      <t>ソウチ</t>
    </rPh>
    <phoneticPr fontId="16"/>
  </si>
  <si>
    <t>剪定枝粉砕機</t>
    <rPh sb="0" eb="2">
      <t>センテイ</t>
    </rPh>
    <rPh sb="2" eb="3">
      <t>エダ</t>
    </rPh>
    <rPh sb="3" eb="6">
      <t>フンサイキ</t>
    </rPh>
    <phoneticPr fontId="1"/>
  </si>
  <si>
    <t>保冷・貯蔵施設</t>
    <rPh sb="0" eb="2">
      <t>ホレイ</t>
    </rPh>
    <rPh sb="3" eb="5">
      <t>チョゾウ</t>
    </rPh>
    <rPh sb="5" eb="7">
      <t>シセツ</t>
    </rPh>
    <phoneticPr fontId="1"/>
  </si>
  <si>
    <t>茶防霜ファン等の交換・補強</t>
    <rPh sb="0" eb="1">
      <t>チャ</t>
    </rPh>
    <rPh sb="1" eb="3">
      <t>ボウソウ</t>
    </rPh>
    <rPh sb="6" eb="7">
      <t>トウ</t>
    </rPh>
    <rPh sb="8" eb="10">
      <t>コウカン</t>
    </rPh>
    <rPh sb="11" eb="13">
      <t>ホキョウ</t>
    </rPh>
    <phoneticPr fontId="1"/>
  </si>
  <si>
    <t>製氷機</t>
    <rPh sb="0" eb="3">
      <t>セイヒョウキ</t>
    </rPh>
    <phoneticPr fontId="15"/>
  </si>
  <si>
    <t>軽量鉄骨ハウス</t>
    <rPh sb="0" eb="2">
      <t>ケイリョウ</t>
    </rPh>
    <rPh sb="2" eb="4">
      <t>テッコツ</t>
    </rPh>
    <phoneticPr fontId="1"/>
  </si>
  <si>
    <t>養液栽培装置</t>
  </si>
  <si>
    <t>循環扇</t>
    <rPh sb="0" eb="2">
      <t>ジュンカン</t>
    </rPh>
    <rPh sb="2" eb="3">
      <t>セン</t>
    </rPh>
    <phoneticPr fontId="1"/>
  </si>
  <si>
    <t>土壌消毒機</t>
    <rPh sb="0" eb="2">
      <t>ドジョウ</t>
    </rPh>
    <rPh sb="2" eb="4">
      <t>ショウドク</t>
    </rPh>
    <rPh sb="4" eb="5">
      <t>キ</t>
    </rPh>
    <phoneticPr fontId="1"/>
  </si>
  <si>
    <t>たまねぎ除湿乾燥システム</t>
    <rPh sb="4" eb="6">
      <t>ジョシツ</t>
    </rPh>
    <rPh sb="6" eb="8">
      <t>カンソウ</t>
    </rPh>
    <phoneticPr fontId="1"/>
  </si>
  <si>
    <t>茶加工用機械等部品の交換・補強</t>
    <rPh sb="0" eb="1">
      <t>チャ</t>
    </rPh>
    <rPh sb="1" eb="3">
      <t>カコウ</t>
    </rPh>
    <rPh sb="3" eb="4">
      <t>ヨウ</t>
    </rPh>
    <rPh sb="4" eb="6">
      <t>キカイ</t>
    </rPh>
    <rPh sb="6" eb="7">
      <t>トウ</t>
    </rPh>
    <rPh sb="7" eb="9">
      <t>ブヒン</t>
    </rPh>
    <rPh sb="10" eb="12">
      <t>コウカン</t>
    </rPh>
    <rPh sb="13" eb="15">
      <t>ホキョウ</t>
    </rPh>
    <phoneticPr fontId="1"/>
  </si>
  <si>
    <t>その他（　）</t>
    <rPh sb="2" eb="3">
      <t>タ</t>
    </rPh>
    <phoneticPr fontId="15"/>
  </si>
  <si>
    <t>たまねぎ乾燥システム</t>
    <rPh sb="4" eb="6">
      <t>カンソウ</t>
    </rPh>
    <phoneticPr fontId="15"/>
  </si>
  <si>
    <t>播種機</t>
    <rPh sb="0" eb="3">
      <t>ハシュキ</t>
    </rPh>
    <phoneticPr fontId="8"/>
  </si>
  <si>
    <t>施設全面開放装置</t>
    <rPh sb="0" eb="2">
      <t>シセツ</t>
    </rPh>
    <rPh sb="2" eb="4">
      <t>ゼンメン</t>
    </rPh>
    <rPh sb="4" eb="6">
      <t>カイホウ</t>
    </rPh>
    <rPh sb="6" eb="8">
      <t>ソウチ</t>
    </rPh>
    <phoneticPr fontId="16"/>
  </si>
  <si>
    <t>忌避灯</t>
    <rPh sb="0" eb="2">
      <t>キヒ</t>
    </rPh>
    <rPh sb="2" eb="3">
      <t>トウ</t>
    </rPh>
    <phoneticPr fontId="1"/>
  </si>
  <si>
    <t>茶加工用機械・装置</t>
    <rPh sb="0" eb="1">
      <t>チャ</t>
    </rPh>
    <rPh sb="1" eb="4">
      <t>カコウヨウ</t>
    </rPh>
    <rPh sb="4" eb="6">
      <t>キカイ</t>
    </rPh>
    <rPh sb="7" eb="9">
      <t>ソウチ</t>
    </rPh>
    <phoneticPr fontId="1"/>
  </si>
  <si>
    <t>降雨防止施設</t>
    <rPh sb="0" eb="2">
      <t>コウウ</t>
    </rPh>
    <rPh sb="2" eb="4">
      <t>ボウシ</t>
    </rPh>
    <rPh sb="4" eb="6">
      <t>シセツ</t>
    </rPh>
    <phoneticPr fontId="1"/>
  </si>
  <si>
    <t>定植機</t>
    <rPh sb="0" eb="2">
      <t>テイショク</t>
    </rPh>
    <rPh sb="2" eb="3">
      <t>キ</t>
    </rPh>
    <phoneticPr fontId="8"/>
  </si>
  <si>
    <t>果樹棚</t>
    <rPh sb="0" eb="2">
      <t>カジュ</t>
    </rPh>
    <rPh sb="2" eb="3">
      <t>タナ</t>
    </rPh>
    <phoneticPr fontId="8"/>
  </si>
  <si>
    <t>堆肥盤</t>
    <rPh sb="0" eb="2">
      <t>タイヒ</t>
    </rPh>
    <rPh sb="2" eb="3">
      <t>バン</t>
    </rPh>
    <phoneticPr fontId="1"/>
  </si>
  <si>
    <t>その他（　）</t>
    <rPh sb="2" eb="3">
      <t>タ</t>
    </rPh>
    <phoneticPr fontId="1"/>
  </si>
  <si>
    <t>育苗施設</t>
    <rPh sb="0" eb="2">
      <t>イクビョウ</t>
    </rPh>
    <rPh sb="2" eb="4">
      <t>シセツ</t>
    </rPh>
    <phoneticPr fontId="1"/>
  </si>
  <si>
    <t>収穫機</t>
    <rPh sb="0" eb="3">
      <t>シュウカクキ</t>
    </rPh>
    <phoneticPr fontId="8"/>
  </si>
  <si>
    <t>茶防霜施設</t>
    <rPh sb="0" eb="1">
      <t>チャ</t>
    </rPh>
    <rPh sb="1" eb="3">
      <t>ボウソウ</t>
    </rPh>
    <rPh sb="3" eb="5">
      <t>シセツ</t>
    </rPh>
    <phoneticPr fontId="8"/>
  </si>
  <si>
    <t>井戸</t>
    <rPh sb="0" eb="2">
      <t>イド</t>
    </rPh>
    <phoneticPr fontId="1"/>
  </si>
  <si>
    <t>収穫機（ピッカー）</t>
    <rPh sb="0" eb="3">
      <t>シュウカクキ</t>
    </rPh>
    <phoneticPr fontId="8"/>
  </si>
  <si>
    <t>防風施設</t>
    <rPh sb="0" eb="2">
      <t>ボウフウ</t>
    </rPh>
    <rPh sb="2" eb="4">
      <t>シセツ</t>
    </rPh>
    <phoneticPr fontId="16"/>
  </si>
  <si>
    <t>収穫機（デガー）</t>
    <rPh sb="0" eb="3">
      <t>シュウカクキ</t>
    </rPh>
    <phoneticPr fontId="8"/>
  </si>
  <si>
    <t>防鳥ネット施設</t>
    <rPh sb="0" eb="2">
      <t>ボウチョウ</t>
    </rPh>
    <rPh sb="5" eb="7">
      <t>シセツ</t>
    </rPh>
    <phoneticPr fontId="16"/>
  </si>
  <si>
    <t>収穫機（茎葉処理機）</t>
    <rPh sb="0" eb="3">
      <t>シュウカクキ</t>
    </rPh>
    <rPh sb="4" eb="6">
      <t>ケイヨウ</t>
    </rPh>
    <rPh sb="6" eb="9">
      <t>ショリキ</t>
    </rPh>
    <phoneticPr fontId="8"/>
  </si>
  <si>
    <t>換気扇</t>
    <rPh sb="0" eb="3">
      <t>カンキセン</t>
    </rPh>
    <phoneticPr fontId="16"/>
  </si>
  <si>
    <t>収穫機（根切機）</t>
    <rPh sb="0" eb="3">
      <t>シュウカクキ</t>
    </rPh>
    <rPh sb="4" eb="6">
      <t>ネギリ</t>
    </rPh>
    <rPh sb="6" eb="7">
      <t>キ</t>
    </rPh>
    <phoneticPr fontId="8"/>
  </si>
  <si>
    <t>乗用管理機</t>
    <rPh sb="0" eb="2">
      <t>ジョウヨウ</t>
    </rPh>
    <rPh sb="2" eb="4">
      <t>カンリ</t>
    </rPh>
    <rPh sb="4" eb="5">
      <t>キ</t>
    </rPh>
    <phoneticPr fontId="8"/>
  </si>
  <si>
    <t>乗用草刈機</t>
    <rPh sb="0" eb="2">
      <t>ジョウヨウ</t>
    </rPh>
    <rPh sb="2" eb="4">
      <t>クサカリ</t>
    </rPh>
    <rPh sb="4" eb="5">
      <t>キ</t>
    </rPh>
    <phoneticPr fontId="16"/>
  </si>
  <si>
    <t>乗用摘採機</t>
    <rPh sb="0" eb="2">
      <t>ジョウヨウ</t>
    </rPh>
    <rPh sb="2" eb="4">
      <t>テキサイ</t>
    </rPh>
    <rPh sb="4" eb="5">
      <t>キ</t>
    </rPh>
    <phoneticPr fontId="8"/>
  </si>
  <si>
    <t>乗用中刈機</t>
    <rPh sb="0" eb="2">
      <t>ジョウヨウ</t>
    </rPh>
    <rPh sb="2" eb="3">
      <t>チュウ</t>
    </rPh>
    <rPh sb="3" eb="4">
      <t>カリ</t>
    </rPh>
    <rPh sb="4" eb="5">
      <t>キ</t>
    </rPh>
    <phoneticPr fontId="8"/>
  </si>
  <si>
    <t>茶乗用型複合作業機</t>
    <rPh sb="0" eb="1">
      <t>チャ</t>
    </rPh>
    <rPh sb="1" eb="3">
      <t>ジョウヨウ</t>
    </rPh>
    <rPh sb="3" eb="4">
      <t>ガタ</t>
    </rPh>
    <rPh sb="4" eb="6">
      <t>フクゴウ</t>
    </rPh>
    <rPh sb="6" eb="9">
      <t>サギョウキ</t>
    </rPh>
    <phoneticPr fontId="16"/>
  </si>
  <si>
    <t>省力防除機械・装置</t>
    <rPh sb="0" eb="2">
      <t>ショウリョク</t>
    </rPh>
    <rPh sb="2" eb="4">
      <t>ボウジョ</t>
    </rPh>
    <rPh sb="4" eb="6">
      <t>キカイ</t>
    </rPh>
    <rPh sb="7" eb="9">
      <t>ソウチ</t>
    </rPh>
    <phoneticPr fontId="16"/>
  </si>
  <si>
    <t>省力施肥潅水装置</t>
    <rPh sb="0" eb="2">
      <t>ショウリョク</t>
    </rPh>
    <rPh sb="2" eb="4">
      <t>セヒ</t>
    </rPh>
    <rPh sb="4" eb="6">
      <t>カンスイ</t>
    </rPh>
    <rPh sb="6" eb="8">
      <t>ソウチ</t>
    </rPh>
    <phoneticPr fontId="8"/>
  </si>
  <si>
    <t>環境感知警報機</t>
    <rPh sb="0" eb="2">
      <t>カンキョウ</t>
    </rPh>
    <rPh sb="2" eb="4">
      <t>カンチ</t>
    </rPh>
    <rPh sb="4" eb="7">
      <t>ケイホウキ</t>
    </rPh>
    <phoneticPr fontId="8"/>
  </si>
  <si>
    <t>低コストな園地改良</t>
    <rPh sb="0" eb="1">
      <t>テイ</t>
    </rPh>
    <rPh sb="5" eb="9">
      <t>エンチカイリョウ</t>
    </rPh>
    <phoneticPr fontId="8"/>
  </si>
  <si>
    <t>ℓ/10a</t>
    <phoneticPr fontId="1"/>
  </si>
  <si>
    <t>省力防除機械・装置（露地野菜ドローン）</t>
    <rPh sb="0" eb="2">
      <t>ショウリョク</t>
    </rPh>
    <rPh sb="2" eb="4">
      <t>ボウジョ</t>
    </rPh>
    <rPh sb="4" eb="6">
      <t>キカイ</t>
    </rPh>
    <rPh sb="7" eb="9">
      <t>ソウチ</t>
    </rPh>
    <rPh sb="10" eb="14">
      <t>ロジヤサイ</t>
    </rPh>
    <phoneticPr fontId="16"/>
  </si>
  <si>
    <t>採葯機・開葯機・花粉精選機</t>
    <rPh sb="0" eb="1">
      <t>サイ</t>
    </rPh>
    <rPh sb="1" eb="2">
      <t>ヤク</t>
    </rPh>
    <rPh sb="2" eb="3">
      <t>キ</t>
    </rPh>
    <rPh sb="4" eb="5">
      <t>カイ</t>
    </rPh>
    <rPh sb="5" eb="6">
      <t>ヤク</t>
    </rPh>
    <rPh sb="6" eb="7">
      <t>キ</t>
    </rPh>
    <rPh sb="8" eb="10">
      <t>カフン</t>
    </rPh>
    <rPh sb="10" eb="13">
      <t>セイセンキ</t>
    </rPh>
    <phoneticPr fontId="1"/>
  </si>
  <si>
    <t>園芸ハウス等の移転</t>
    <rPh sb="0" eb="2">
      <t>エンゲイ</t>
    </rPh>
    <rPh sb="5" eb="6">
      <t>トウ</t>
    </rPh>
    <rPh sb="7" eb="9">
      <t>イテン</t>
    </rPh>
    <phoneticPr fontId="1"/>
  </si>
  <si>
    <t>営農開始に必要な生産資材等</t>
    <rPh sb="0" eb="4">
      <t>エイノウカイシ</t>
    </rPh>
    <rPh sb="5" eb="7">
      <t>ヒツヨウ</t>
    </rPh>
    <rPh sb="8" eb="10">
      <t>セイサン</t>
    </rPh>
    <rPh sb="10" eb="13">
      <t>シザイトウ</t>
    </rPh>
    <phoneticPr fontId="1"/>
  </si>
  <si>
    <t>園芸用ハウスの建て替え</t>
    <rPh sb="0" eb="2">
      <t>エンゲイ</t>
    </rPh>
    <rPh sb="2" eb="3">
      <t>ヨウ</t>
    </rPh>
    <rPh sb="7" eb="8">
      <t>タ</t>
    </rPh>
    <rPh sb="9" eb="10">
      <t>カ</t>
    </rPh>
    <phoneticPr fontId="8"/>
  </si>
  <si>
    <t>園芸用ハウスの補強資材</t>
    <rPh sb="0" eb="2">
      <t>エンゲイ</t>
    </rPh>
    <rPh sb="2" eb="3">
      <t>ヨウ</t>
    </rPh>
    <rPh sb="7" eb="9">
      <t>ホキョウ</t>
    </rPh>
    <rPh sb="9" eb="11">
      <t>シザイ</t>
    </rPh>
    <phoneticPr fontId="8"/>
  </si>
  <si>
    <t>その他特産（　）</t>
    <rPh sb="2" eb="3">
      <t>タ</t>
    </rPh>
    <rPh sb="3" eb="5">
      <t>トクサン</t>
    </rPh>
    <phoneticPr fontId="1"/>
  </si>
  <si>
    <t>効率的集出荷</t>
    <rPh sb="0" eb="2">
      <t>コウリツ</t>
    </rPh>
    <rPh sb="2" eb="3">
      <t>テキ</t>
    </rPh>
    <rPh sb="3" eb="6">
      <t>シュウシュッカ</t>
    </rPh>
    <phoneticPr fontId="1"/>
  </si>
  <si>
    <t>（Ｄ）単位面積当たりの出荷量の増加</t>
    <phoneticPr fontId="1"/>
  </si>
  <si>
    <t>（Ｎ）単位面積当たりの販売額の維持</t>
    <phoneticPr fontId="1"/>
  </si>
  <si>
    <t>（Ｍ）単位面積当たりの出荷量の維持</t>
    <phoneticPr fontId="1"/>
  </si>
  <si>
    <t>（Ｌ）化学合成農薬、または化学肥料の使用量の削減</t>
    <phoneticPr fontId="1"/>
  </si>
  <si>
    <t>（Ｋ）単位面積当たりの労働時間の削減</t>
    <phoneticPr fontId="1"/>
  </si>
  <si>
    <t>（Ｊ）単位面積当たりの生産コストの削減</t>
    <phoneticPr fontId="1"/>
  </si>
  <si>
    <t>（Ｉ）施設園芸における燃油使用量の削減</t>
    <phoneticPr fontId="1"/>
  </si>
  <si>
    <t>（Ｈ）有機農産物、佐賀県特別栽培農産物等の取組面積の拡大</t>
    <phoneticPr fontId="1"/>
  </si>
  <si>
    <t>（Ｇ）作付面積の拡大</t>
    <phoneticPr fontId="1"/>
  </si>
  <si>
    <t>（Ｆ）全作付面積、または全出荷量に占めるブランド品や高品質品（秀品率L規格以上など）の割合の増加</t>
    <phoneticPr fontId="1"/>
  </si>
  <si>
    <t>（Ｅ）単位面積当たりの販売額の増加</t>
    <phoneticPr fontId="1"/>
  </si>
  <si>
    <t>露地野菜集出荷システム</t>
    <rPh sb="0" eb="2">
      <t>ロジ</t>
    </rPh>
    <rPh sb="2" eb="4">
      <t>ヤサイ</t>
    </rPh>
    <rPh sb="4" eb="5">
      <t>シュウ</t>
    </rPh>
    <rPh sb="5" eb="7">
      <t>シュッカ</t>
    </rPh>
    <phoneticPr fontId="8"/>
  </si>
  <si>
    <t>運搬用機械（　）</t>
    <rPh sb="0" eb="3">
      <t>ウンパンヨウ</t>
    </rPh>
    <rPh sb="3" eb="5">
      <t>キカイ</t>
    </rPh>
    <phoneticPr fontId="15"/>
  </si>
  <si>
    <t>附帯設備等</t>
    <rPh sb="0" eb="5">
      <t>フタイセツビトウ</t>
    </rPh>
    <phoneticPr fontId="8"/>
  </si>
  <si>
    <t>省力防除装置</t>
    <rPh sb="0" eb="2">
      <t>ショウリョク</t>
    </rPh>
    <rPh sb="2" eb="4">
      <t>ボウジョ</t>
    </rPh>
    <rPh sb="4" eb="6">
      <t>ソウチ</t>
    </rPh>
    <phoneticPr fontId="16"/>
  </si>
  <si>
    <t>共同利用機械・装置</t>
    <rPh sb="0" eb="4">
      <t>キョウドウリヨウ</t>
    </rPh>
    <rPh sb="4" eb="6">
      <t>キカイ</t>
    </rPh>
    <rPh sb="7" eb="9">
      <t>ソウチ</t>
    </rPh>
    <phoneticPr fontId="1"/>
  </si>
  <si>
    <t>省力潅水機械</t>
    <rPh sb="0" eb="6">
      <t>ショウリョクカンスイキカイ</t>
    </rPh>
    <phoneticPr fontId="1"/>
  </si>
  <si>
    <t>省力防除機械</t>
    <phoneticPr fontId="1"/>
  </si>
  <si>
    <t>省力防除機械（露地野菜ドローン）</t>
    <rPh sb="7" eb="11">
      <t>ロジヤサイ</t>
    </rPh>
    <phoneticPr fontId="1"/>
  </si>
  <si>
    <t>トラクター</t>
    <phoneticPr fontId="1"/>
  </si>
  <si>
    <t>農機具格納庫</t>
    <rPh sb="0" eb="6">
      <t>ノウキグカクノウコ</t>
    </rPh>
    <phoneticPr fontId="1"/>
  </si>
  <si>
    <t>受電設備等</t>
    <rPh sb="0" eb="5">
      <t>ジュデンセツビトウ</t>
    </rPh>
    <phoneticPr fontId="1"/>
  </si>
  <si>
    <t>成果目標</t>
    <rPh sb="0" eb="2">
      <t>セイカ</t>
    </rPh>
    <rPh sb="2" eb="4">
      <t>モクヒョウ</t>
    </rPh>
    <phoneticPr fontId="1"/>
  </si>
  <si>
    <t>新規就農者</t>
    <rPh sb="0" eb="2">
      <t>シンキ</t>
    </rPh>
    <rPh sb="2" eb="5">
      <t>シュウノウシャ</t>
    </rPh>
    <phoneticPr fontId="1"/>
  </si>
  <si>
    <t>経営基盤強化</t>
    <rPh sb="0" eb="6">
      <t>ケイエイキバンキョウカ</t>
    </rPh>
    <phoneticPr fontId="1"/>
  </si>
  <si>
    <t>認定農業者</t>
    <phoneticPr fontId="1"/>
  </si>
  <si>
    <t>認定新規就農者</t>
    <phoneticPr fontId="1"/>
  </si>
  <si>
    <t>県内在住の２戸以上の農業者を含む農事組合法人</t>
    <phoneticPr fontId="1"/>
  </si>
  <si>
    <t>農業協同組合（リース）</t>
    <phoneticPr fontId="1"/>
  </si>
  <si>
    <t>農業協同組合（レンタル）</t>
    <phoneticPr fontId="1"/>
  </si>
  <si>
    <t>県内在住の２戸以上の農業者を含む特定農業団体</t>
    <phoneticPr fontId="1"/>
  </si>
  <si>
    <t>県内在住の２戸以上の農業者を含む農地所有適格法人</t>
    <phoneticPr fontId="1"/>
  </si>
  <si>
    <t>農業協同組合</t>
    <phoneticPr fontId="1"/>
  </si>
  <si>
    <t>県内在住の２戸以上の農業者が組織する団体（任意組合等）</t>
    <rPh sb="21" eb="23">
      <t>ニンイ</t>
    </rPh>
    <rPh sb="23" eb="25">
      <t>クミアイ</t>
    </rPh>
    <rPh sb="25" eb="26">
      <t>ナド</t>
    </rPh>
    <phoneticPr fontId="1"/>
  </si>
  <si>
    <t>県内に事業所を持つ農作業受託組織</t>
    <phoneticPr fontId="1"/>
  </si>
  <si>
    <t>kg/10a</t>
  </si>
  <si>
    <t>円</t>
    <rPh sb="0" eb="1">
      <t>エン</t>
    </rPh>
    <phoneticPr fontId="1"/>
  </si>
  <si>
    <t>県内に事業所を持つ野菜集荷業者</t>
    <phoneticPr fontId="1"/>
  </si>
  <si>
    <t>認定農業者（農業経営開始後５年以内）</t>
    <rPh sb="6" eb="8">
      <t>ノウギョウ</t>
    </rPh>
    <phoneticPr fontId="1"/>
  </si>
  <si>
    <t>認定新規就農者（農業経営開始後５年以内）</t>
    <phoneticPr fontId="1"/>
  </si>
  <si>
    <t>市町長が特に必要と認める者（市町特認）</t>
    <rPh sb="12" eb="13">
      <t>モノ</t>
    </rPh>
    <rPh sb="14" eb="18">
      <t>シマチトクニン</t>
    </rPh>
    <phoneticPr fontId="1"/>
  </si>
  <si>
    <t>策定・見直し時期</t>
    <rPh sb="0" eb="2">
      <t>サクテイ</t>
    </rPh>
    <rPh sb="3" eb="5">
      <t>ミナオ</t>
    </rPh>
    <rPh sb="6" eb="8">
      <t>ジキ</t>
    </rPh>
    <phoneticPr fontId="8"/>
  </si>
  <si>
    <t>（Ｃ）各経営体における先進的施設の作付面積の拡大</t>
    <phoneticPr fontId="1"/>
  </si>
  <si>
    <t>（Ａ）各経営体における経営モデルのステップアップ※</t>
    <phoneticPr fontId="1"/>
  </si>
  <si>
    <t>（Ｂ）各経営体における作付面積の拡大（1.5倍以上）※</t>
    <phoneticPr fontId="1"/>
  </si>
  <si>
    <t>ステップアップ事業実施主体</t>
    <rPh sb="7" eb="13">
      <t>ジギョウジッシシュタイ</t>
    </rPh>
    <phoneticPr fontId="1"/>
  </si>
  <si>
    <t>新規就農者事業実施主体</t>
    <rPh sb="0" eb="5">
      <t>シンキシュウノウシャ</t>
    </rPh>
    <rPh sb="5" eb="11">
      <t>ジギョウジッシシュタイ</t>
    </rPh>
    <phoneticPr fontId="1"/>
  </si>
  <si>
    <t>経営基盤強化事業実施主体</t>
    <rPh sb="0" eb="6">
      <t>ケイエイキバンキョウカ</t>
    </rPh>
    <rPh sb="6" eb="12">
      <t>ジギョウジッシシュタイ</t>
    </rPh>
    <phoneticPr fontId="1"/>
  </si>
  <si>
    <t>園芸団地事業実施主体</t>
    <rPh sb="0" eb="4">
      <t>エンゲイダンチ</t>
    </rPh>
    <rPh sb="4" eb="10">
      <t>ジギョウジッシシュタイ</t>
    </rPh>
    <phoneticPr fontId="1"/>
  </si>
  <si>
    <t>効率的集出荷事業実施主体</t>
    <rPh sb="0" eb="6">
      <t>コウリツテキシュウシュッカ</t>
    </rPh>
    <rPh sb="6" eb="12">
      <t>ジギョウジッシシュタイ</t>
    </rPh>
    <phoneticPr fontId="1"/>
  </si>
  <si>
    <t>認定農業者又は認定新規就農者（農業経営開始後５年以内）が組織する団体</t>
    <rPh sb="0" eb="2">
      <t>ニンテイ</t>
    </rPh>
    <rPh sb="5" eb="6">
      <t>マタ</t>
    </rPh>
    <rPh sb="28" eb="30">
      <t>ソシキ</t>
    </rPh>
    <rPh sb="32" eb="34">
      <t>ダンタイ</t>
    </rPh>
    <phoneticPr fontId="1"/>
  </si>
  <si>
    <t>農事組合法人</t>
    <phoneticPr fontId="1"/>
  </si>
  <si>
    <t>農地所有適格法人</t>
    <phoneticPr fontId="1"/>
  </si>
  <si>
    <t>農業者が組織する団体（任意組合等）</t>
    <rPh sb="11" eb="13">
      <t>ニンイ</t>
    </rPh>
    <rPh sb="13" eb="15">
      <t>クミアイ</t>
    </rPh>
    <rPh sb="15" eb="16">
      <t>ナド</t>
    </rPh>
    <phoneticPr fontId="1"/>
  </si>
  <si>
    <t>佐賀県農業公社</t>
    <rPh sb="0" eb="7">
      <t>サガケンノウギョウコウシャ</t>
    </rPh>
    <phoneticPr fontId="1"/>
  </si>
  <si>
    <t>共同性の確保</t>
    <rPh sb="0" eb="3">
      <t>キョウドウセイ</t>
    </rPh>
    <rPh sb="4" eb="6">
      <t>カクホ</t>
    </rPh>
    <phoneticPr fontId="1"/>
  </si>
  <si>
    <t>共同作業</t>
    <rPh sb="0" eb="4">
      <t>キョウドウサギョウ</t>
    </rPh>
    <phoneticPr fontId="1"/>
  </si>
  <si>
    <t>土づくり</t>
    <rPh sb="0" eb="1">
      <t>ツチ</t>
    </rPh>
    <phoneticPr fontId="1"/>
  </si>
  <si>
    <t>耕起</t>
    <rPh sb="0" eb="1">
      <t>タガヤ</t>
    </rPh>
    <rPh sb="1" eb="2">
      <t>オ</t>
    </rPh>
    <phoneticPr fontId="1"/>
  </si>
  <si>
    <t>ビニル被覆</t>
    <rPh sb="3" eb="5">
      <t>ヒフク</t>
    </rPh>
    <phoneticPr fontId="1"/>
  </si>
  <si>
    <t>播種</t>
    <rPh sb="0" eb="2">
      <t>ハシュ</t>
    </rPh>
    <phoneticPr fontId="1"/>
  </si>
  <si>
    <t>育苗</t>
    <rPh sb="0" eb="2">
      <t>イクビョウ</t>
    </rPh>
    <phoneticPr fontId="1"/>
  </si>
  <si>
    <t>定植</t>
    <rPh sb="0" eb="2">
      <t>テイショク</t>
    </rPh>
    <phoneticPr fontId="1"/>
  </si>
  <si>
    <t>防除</t>
    <rPh sb="0" eb="2">
      <t>ボウジョ</t>
    </rPh>
    <phoneticPr fontId="1"/>
  </si>
  <si>
    <t>肥培管理</t>
    <rPh sb="0" eb="4">
      <t>ヒバイカンリ</t>
    </rPh>
    <phoneticPr fontId="1"/>
  </si>
  <si>
    <t>摘果</t>
    <rPh sb="0" eb="2">
      <t>テキカ</t>
    </rPh>
    <phoneticPr fontId="1"/>
  </si>
  <si>
    <t>収穫</t>
    <rPh sb="0" eb="2">
      <t>シュウカク</t>
    </rPh>
    <phoneticPr fontId="1"/>
  </si>
  <si>
    <t>選別</t>
    <rPh sb="0" eb="2">
      <t>センベツ</t>
    </rPh>
    <phoneticPr fontId="1"/>
  </si>
  <si>
    <t>調整</t>
    <rPh sb="0" eb="2">
      <t>チョウセイ</t>
    </rPh>
    <phoneticPr fontId="1"/>
  </si>
  <si>
    <t>出荷</t>
    <rPh sb="0" eb="2">
      <t>シュッカ</t>
    </rPh>
    <phoneticPr fontId="1"/>
  </si>
  <si>
    <t>加工</t>
    <rPh sb="0" eb="2">
      <t>カコウ</t>
    </rPh>
    <phoneticPr fontId="1"/>
  </si>
  <si>
    <t>販売</t>
    <rPh sb="0" eb="2">
      <t>ハンバイ</t>
    </rPh>
    <phoneticPr fontId="1"/>
  </si>
  <si>
    <t>その他</t>
    <rPh sb="2" eb="3">
      <t>タ</t>
    </rPh>
    <phoneticPr fontId="13"/>
  </si>
  <si>
    <t>整理
番号</t>
    <rPh sb="0" eb="2">
      <t>セイリ</t>
    </rPh>
    <rPh sb="3" eb="5">
      <t>バンゴウ</t>
    </rPh>
    <phoneticPr fontId="8"/>
  </si>
  <si>
    <t>共同作業</t>
    <rPh sb="0" eb="2">
      <t>キョウドウ</t>
    </rPh>
    <rPh sb="2" eb="4">
      <t>サギョウ</t>
    </rPh>
    <phoneticPr fontId="1"/>
  </si>
  <si>
    <t>土づくり</t>
  </si>
  <si>
    <t>耕起</t>
  </si>
  <si>
    <t>ビニル被覆</t>
  </si>
  <si>
    <t>播種</t>
  </si>
  <si>
    <t>育苗</t>
  </si>
  <si>
    <t>定植</t>
  </si>
  <si>
    <t>防除</t>
  </si>
  <si>
    <t>肥培管理</t>
  </si>
  <si>
    <t>摘果</t>
  </si>
  <si>
    <t>収穫</t>
  </si>
  <si>
    <t>選別</t>
  </si>
  <si>
    <t>調整</t>
  </si>
  <si>
    <t>出荷</t>
  </si>
  <si>
    <t>加工</t>
  </si>
  <si>
    <t>販売</t>
  </si>
  <si>
    <t>令和○年度</t>
    <rPh sb="0" eb="2">
      <t>レイワ</t>
    </rPh>
    <rPh sb="3" eb="5">
      <t>ネンド</t>
    </rPh>
    <phoneticPr fontId="1"/>
  </si>
  <si>
    <t>GAP等の種類</t>
    <rPh sb="3" eb="4">
      <t>トウ</t>
    </rPh>
    <rPh sb="5" eb="7">
      <t>シュルイ</t>
    </rPh>
    <phoneticPr fontId="8"/>
  </si>
  <si>
    <t>事業
区分</t>
    <rPh sb="0" eb="2">
      <t>ジギョウ</t>
    </rPh>
    <rPh sb="3" eb="5">
      <t>クブン</t>
    </rPh>
    <phoneticPr fontId="8"/>
  </si>
  <si>
    <t>事業区分</t>
    <rPh sb="0" eb="2">
      <t>ジギョウ</t>
    </rPh>
    <rPh sb="2" eb="4">
      <t>クブン</t>
    </rPh>
    <phoneticPr fontId="1"/>
  </si>
  <si>
    <t>さが園芸888整備支援事業　実施状況報告書兼評価報告書（改善状況報告書）（○○年度実施分　報告年度○○年度）</t>
    <rPh sb="7" eb="11">
      <t>セイビシエン</t>
    </rPh>
    <rPh sb="11" eb="13">
      <t>ジギョウ</t>
    </rPh>
    <rPh sb="14" eb="16">
      <t>ジッシ</t>
    </rPh>
    <rPh sb="16" eb="18">
      <t>ジョウキョウ</t>
    </rPh>
    <rPh sb="18" eb="20">
      <t>ホウコク</t>
    </rPh>
    <rPh sb="20" eb="21">
      <t>ショ</t>
    </rPh>
    <rPh sb="21" eb="22">
      <t>ケン</t>
    </rPh>
    <rPh sb="22" eb="24">
      <t>ヒョウカ</t>
    </rPh>
    <rPh sb="24" eb="27">
      <t>ホウコクショ</t>
    </rPh>
    <rPh sb="28" eb="35">
      <t>カイゼンジョウキョウホウコクショ</t>
    </rPh>
    <rPh sb="39" eb="40">
      <t>ネン</t>
    </rPh>
    <rPh sb="40" eb="41">
      <t>ド</t>
    </rPh>
    <rPh sb="41" eb="43">
      <t>ジッシ</t>
    </rPh>
    <rPh sb="43" eb="44">
      <t>ブン</t>
    </rPh>
    <rPh sb="45" eb="47">
      <t>ホウコク</t>
    </rPh>
    <rPh sb="47" eb="49">
      <t>ネンド</t>
    </rPh>
    <rPh sb="51" eb="53">
      <t>ネンド</t>
    </rPh>
    <phoneticPr fontId="8"/>
  </si>
  <si>
    <t>（別紙H）</t>
    <rPh sb="1" eb="3">
      <t>ベッシ</t>
    </rPh>
    <phoneticPr fontId="8"/>
  </si>
  <si>
    <t>※成果目標（A）又は（B）の場合は、別紙Cを添付すること。</t>
    <phoneticPr fontId="1"/>
  </si>
  <si>
    <t>「ＧＡＰ等の取組」は、実施要領別表６の中から受益者が取り組んだGAPの種類を記載し、実施した場合は、「取組状況」の欄に○を付けること。</t>
    <rPh sb="4" eb="5">
      <t>トウ</t>
    </rPh>
    <rPh sb="6" eb="8">
      <t>トリクミ</t>
    </rPh>
    <rPh sb="42" eb="44">
      <t>ジッシ</t>
    </rPh>
    <rPh sb="46" eb="48">
      <t>バアイ</t>
    </rPh>
    <rPh sb="51" eb="53">
      <t>トリクミ</t>
    </rPh>
    <rPh sb="53" eb="55">
      <t>ジョウキョウ</t>
    </rPh>
    <rPh sb="57" eb="58">
      <t>ラン</t>
    </rPh>
    <rPh sb="61" eb="62">
      <t>ツ</t>
    </rPh>
    <phoneticPr fontId="8"/>
  </si>
  <si>
    <t>「保険等の加入」について、補助事業で導入した施設・機械が保険等に加入済みの場合は○を付けること（ただし、別記１の９に規定する施設・機械等に限る）。</t>
    <rPh sb="1" eb="3">
      <t>ホケン</t>
    </rPh>
    <rPh sb="3" eb="4">
      <t>トウ</t>
    </rPh>
    <rPh sb="5" eb="7">
      <t>カニュウ</t>
    </rPh>
    <rPh sb="13" eb="15">
      <t>ホジョ</t>
    </rPh>
    <rPh sb="15" eb="17">
      <t>ジギョウ</t>
    </rPh>
    <rPh sb="18" eb="20">
      <t>ドウニュウ</t>
    </rPh>
    <rPh sb="22" eb="24">
      <t>シセツ</t>
    </rPh>
    <rPh sb="25" eb="27">
      <t>キカイ</t>
    </rPh>
    <rPh sb="28" eb="30">
      <t>ホケン</t>
    </rPh>
    <rPh sb="30" eb="31">
      <t>トウ</t>
    </rPh>
    <rPh sb="32" eb="34">
      <t>カニュウ</t>
    </rPh>
    <rPh sb="34" eb="35">
      <t>ズ</t>
    </rPh>
    <rPh sb="37" eb="39">
      <t>バアイ</t>
    </rPh>
    <rPh sb="42" eb="43">
      <t>ツ</t>
    </rPh>
    <rPh sb="67" eb="68">
      <t>トウ</t>
    </rPh>
    <rPh sb="69" eb="70">
      <t>カギ</t>
    </rPh>
    <phoneticPr fontId="8"/>
  </si>
  <si>
    <t>免税</t>
    <rPh sb="0" eb="2">
      <t>メンゼイ</t>
    </rPh>
    <phoneticPr fontId="1"/>
  </si>
  <si>
    <t>別紙C（成果目標が（A）又は（B）の場合</t>
    <rPh sb="0" eb="2">
      <t>ベッシ</t>
    </rPh>
    <rPh sb="4" eb="8">
      <t>セイカモクヒョウ</t>
    </rPh>
    <rPh sb="12" eb="13">
      <t>マタ</t>
    </rPh>
    <rPh sb="18" eb="20">
      <t>バアイ</t>
    </rPh>
    <phoneticPr fontId="1"/>
  </si>
  <si>
    <t>「園芸産地888計画」について、事業実施前に既に位置づけられている場合及び策定済の場合は○を、実施年度中に位置付けられている場合及び策定・見直した場合は策定・見直し時期を記載すること。</t>
    <rPh sb="1" eb="3">
      <t>エンゲイ</t>
    </rPh>
    <rPh sb="3" eb="5">
      <t>サンチ</t>
    </rPh>
    <rPh sb="8" eb="10">
      <t>ケイカク</t>
    </rPh>
    <rPh sb="16" eb="18">
      <t>ジギョウ</t>
    </rPh>
    <rPh sb="18" eb="20">
      <t>ジッシ</t>
    </rPh>
    <rPh sb="20" eb="21">
      <t>マエ</t>
    </rPh>
    <rPh sb="22" eb="23">
      <t>スデ</t>
    </rPh>
    <rPh sb="24" eb="26">
      <t>イチ</t>
    </rPh>
    <rPh sb="33" eb="35">
      <t>バアイ</t>
    </rPh>
    <rPh sb="35" eb="36">
      <t>オヨ</t>
    </rPh>
    <rPh sb="37" eb="39">
      <t>サクテイ</t>
    </rPh>
    <rPh sb="39" eb="40">
      <t>スミ</t>
    </rPh>
    <rPh sb="41" eb="43">
      <t>バアイ</t>
    </rPh>
    <rPh sb="47" eb="49">
      <t>ジッシ</t>
    </rPh>
    <rPh sb="49" eb="51">
      <t>ネンド</t>
    </rPh>
    <rPh sb="51" eb="52">
      <t>チュウ</t>
    </rPh>
    <rPh sb="53" eb="56">
      <t>イチヅ</t>
    </rPh>
    <rPh sb="62" eb="64">
      <t>バアイ</t>
    </rPh>
    <rPh sb="64" eb="65">
      <t>オヨ</t>
    </rPh>
    <rPh sb="66" eb="68">
      <t>サクテイ</t>
    </rPh>
    <rPh sb="69" eb="71">
      <t>ミナオ</t>
    </rPh>
    <rPh sb="73" eb="75">
      <t>バアイ</t>
    </rPh>
    <rPh sb="76" eb="78">
      <t>サクテイ</t>
    </rPh>
    <rPh sb="79" eb="81">
      <t>ミナオ</t>
    </rPh>
    <rPh sb="82" eb="84">
      <t>ジキ</t>
    </rPh>
    <rPh sb="85" eb="87">
      <t>キサイ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</si>
</sst>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 ?/?\ \(&quot;中&quot;&quot;山&quot;&quot;間&quot;\)"/>
    <numFmt numFmtId="177" formatCode="#\ ?/?\ \(&quot;大雨・大雪&quot;\)"/>
    <numFmt numFmtId="178" formatCode="#,##0_ "/>
    <numFmt numFmtId="179" formatCode="#\ ?/?\ \(&quot;果樹経&quot;\)"/>
    <numFmt numFmtId="180" formatCode="#\ ?/?\ \(&quot;中&quot;&quot;山&quot;&quot;間&quot;&quot;・&quot;&quot;果&quot;&quot;樹&quot;&quot;経&quot;\)"/>
    <numFmt numFmtId="181" formatCode="0.0%"/>
    <numFmt numFmtId="182" formatCode="&quot;令&quot;&quot;和&quot;#,##0&quot;年&quot;&quot;度&quot;"/>
  </numFmts>
  <fonts count="20" x14ac:knownFonts="1">
    <font>
      <sz val="11"/>
      <color theme="1"/>
      <name val="游ゴシック"/>
      <family val="2"/>
      <charset val="128"/>
      <scheme val="minor"/>
    </font>
    <font>
      <sz val="6"/>
      <name val="游ゴシック"/>
      <family val="2"/>
      <charset val="128"/>
      <scheme val="minor"/>
    </font>
    <font>
      <sz val="11"/>
      <color theme="1"/>
      <name val="BIZ UDゴシック"/>
      <family val="3"/>
      <charset val="128"/>
    </font>
    <font>
      <sz val="11"/>
      <color theme="1"/>
      <name val="游ゴシック"/>
      <family val="2"/>
      <charset val="128"/>
      <scheme val="minor"/>
    </font>
    <font>
      <sz val="10"/>
      <color theme="1"/>
      <name val="BIZ UDゴシック"/>
      <family val="3"/>
      <charset val="128"/>
    </font>
    <font>
      <sz val="8"/>
      <color theme="1"/>
      <name val="BIZ UDゴシック"/>
      <family val="3"/>
      <charset val="128"/>
    </font>
    <font>
      <b/>
      <sz val="16"/>
      <color theme="1"/>
      <name val="BIZ UDゴシック"/>
      <family val="3"/>
      <charset val="128"/>
    </font>
    <font>
      <sz val="11"/>
      <name val="BIZ UDPゴシック"/>
      <family val="3"/>
      <charset val="128"/>
    </font>
    <font>
      <sz val="6"/>
      <name val="ＭＳ Ｐゴシック"/>
      <family val="3"/>
      <charset val="128"/>
    </font>
    <font>
      <sz val="10"/>
      <name val="BIZ UDPゴシック"/>
      <family val="3"/>
      <charset val="128"/>
    </font>
    <font>
      <sz val="9"/>
      <name val="BIZ UDPゴシック"/>
      <family val="3"/>
      <charset val="128"/>
    </font>
    <font>
      <sz val="8"/>
      <name val="BIZ UDPゴシック"/>
      <family val="3"/>
      <charset val="128"/>
    </font>
    <font>
      <sz val="16"/>
      <name val="BIZ UDPゴシック"/>
      <family val="3"/>
      <charset val="128"/>
    </font>
    <font>
      <sz val="11"/>
      <color rgb="FFFFFFCC"/>
      <name val="BIZ UDゴシック"/>
      <family val="3"/>
      <charset val="128"/>
    </font>
    <font>
      <sz val="11"/>
      <color theme="1"/>
      <name val="游ゴシック"/>
      <family val="3"/>
      <charset val="128"/>
      <scheme val="minor"/>
    </font>
    <font>
      <b/>
      <sz val="11"/>
      <color rgb="FF3F3F3F"/>
      <name val="游ゴシック"/>
      <family val="2"/>
      <charset val="128"/>
      <scheme val="minor"/>
    </font>
    <font>
      <sz val="6"/>
      <name val="ＭＳ 明朝"/>
      <family val="1"/>
      <charset val="128"/>
    </font>
    <font>
      <sz val="9"/>
      <color theme="1"/>
      <name val="UD デジタル 教科書体 N-R"/>
      <family val="1"/>
      <charset val="128"/>
    </font>
    <font>
      <sz val="9"/>
      <color rgb="FFFF0000"/>
      <name val="UD デジタル 教科書体 N-R"/>
      <family val="1"/>
      <charset val="128"/>
    </font>
    <font>
      <sz val="9"/>
      <name val="UD デジタル 教科書体 N-R"/>
      <family val="1"/>
      <charset val="128"/>
    </font>
  </fonts>
  <fills count="5">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bottom/>
      <diagonal/>
    </border>
    <border>
      <left style="hair">
        <color indexed="64"/>
      </left>
      <right/>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s>
  <cellStyleXfs count="2">
    <xf numFmtId="0" fontId="0" fillId="0" borderId="0">
      <alignment vertical="center"/>
    </xf>
    <xf numFmtId="0" fontId="14" fillId="0" borderId="0">
      <alignment vertical="center"/>
    </xf>
  </cellStyleXfs>
  <cellXfs count="241">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7" fillId="0" borderId="0" xfId="0" applyFont="1">
      <alignment vertical="center"/>
    </xf>
    <xf numFmtId="0" fontId="9" fillId="0" borderId="0" xfId="0" applyFont="1">
      <alignment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top"/>
    </xf>
    <xf numFmtId="0" fontId="2" fillId="0" borderId="1" xfId="0" applyFont="1" applyBorder="1">
      <alignment vertical="center"/>
    </xf>
    <xf numFmtId="0" fontId="2" fillId="4" borderId="1" xfId="0" applyFont="1" applyFill="1" applyBorder="1" applyAlignment="1">
      <alignment horizontal="center" vertical="center"/>
    </xf>
    <xf numFmtId="0" fontId="17" fillId="0" borderId="0" xfId="0" applyFont="1">
      <alignment vertical="center"/>
    </xf>
    <xf numFmtId="0" fontId="17" fillId="4" borderId="1" xfId="0" applyFont="1" applyFill="1" applyBorder="1">
      <alignment vertical="center"/>
    </xf>
    <xf numFmtId="0" fontId="18" fillId="4" borderId="1" xfId="1" applyFont="1" applyFill="1" applyBorder="1" applyAlignment="1">
      <alignment vertical="center" shrinkToFit="1"/>
    </xf>
    <xf numFmtId="0" fontId="18" fillId="4" borderId="4" xfId="1" applyFont="1" applyFill="1" applyBorder="1" applyAlignment="1">
      <alignment vertical="center" shrinkToFit="1"/>
    </xf>
    <xf numFmtId="0" fontId="19" fillId="4" borderId="4" xfId="1" applyFont="1" applyFill="1" applyBorder="1" applyAlignment="1">
      <alignment vertical="center" shrinkToFit="1"/>
    </xf>
    <xf numFmtId="0" fontId="17" fillId="0" borderId="0" xfId="0" applyFont="1" applyBorder="1">
      <alignment vertical="center"/>
    </xf>
    <xf numFmtId="0" fontId="17" fillId="0" borderId="7" xfId="0" applyFont="1" applyBorder="1">
      <alignment vertical="center"/>
    </xf>
    <xf numFmtId="0" fontId="17" fillId="0" borderId="1" xfId="0" applyFont="1" applyBorder="1">
      <alignment vertical="center"/>
    </xf>
    <xf numFmtId="0" fontId="18" fillId="0" borderId="1" xfId="1" applyFont="1" applyBorder="1" applyAlignment="1">
      <alignment vertical="center" shrinkToFit="1"/>
    </xf>
    <xf numFmtId="0" fontId="19" fillId="0" borderId="1" xfId="1" applyFont="1" applyBorder="1" applyAlignment="1">
      <alignment vertical="center" shrinkToFit="1"/>
    </xf>
    <xf numFmtId="0" fontId="18" fillId="0" borderId="0" xfId="1" applyFont="1" applyAlignment="1">
      <alignment vertical="center" shrinkToFit="1"/>
    </xf>
    <xf numFmtId="0" fontId="19" fillId="0" borderId="0" xfId="1" applyFont="1" applyAlignment="1">
      <alignment vertical="center" shrinkToFit="1"/>
    </xf>
    <xf numFmtId="0" fontId="19" fillId="0" borderId="0" xfId="1" applyFont="1">
      <alignment vertical="center"/>
    </xf>
    <xf numFmtId="12" fontId="17" fillId="0" borderId="0" xfId="0" applyNumberFormat="1" applyFont="1">
      <alignment vertical="center"/>
    </xf>
    <xf numFmtId="12" fontId="17" fillId="0" borderId="0" xfId="0" applyNumberFormat="1" applyFont="1" applyBorder="1" applyAlignment="1">
      <alignment horizontal="center" vertical="center"/>
    </xf>
    <xf numFmtId="12" fontId="17" fillId="0" borderId="0" xfId="0" applyNumberFormat="1" applyFont="1" applyBorder="1" applyAlignment="1" applyProtection="1">
      <alignment vertical="center" shrinkToFit="1"/>
      <protection locked="0"/>
    </xf>
    <xf numFmtId="0" fontId="17" fillId="0" borderId="0" xfId="0" applyFont="1" applyBorder="1" applyAlignment="1">
      <alignment horizontal="center" vertical="center"/>
    </xf>
    <xf numFmtId="179" fontId="17" fillId="0" borderId="0" xfId="0" applyNumberFormat="1" applyFont="1" applyBorder="1" applyAlignment="1" applyProtection="1">
      <alignment vertical="center" shrinkToFit="1"/>
      <protection locked="0"/>
    </xf>
    <xf numFmtId="176" fontId="17" fillId="0" borderId="0" xfId="0" applyNumberFormat="1" applyFont="1" applyBorder="1" applyAlignment="1" applyProtection="1">
      <alignment vertical="center" shrinkToFit="1"/>
      <protection locked="0"/>
    </xf>
    <xf numFmtId="180" fontId="17" fillId="0" borderId="0" xfId="0" applyNumberFormat="1" applyFont="1" applyBorder="1" applyAlignment="1" applyProtection="1">
      <alignment vertical="center" shrinkToFit="1"/>
      <protection locked="0"/>
    </xf>
    <xf numFmtId="177" fontId="17" fillId="0" borderId="0" xfId="0" applyNumberFormat="1" applyFont="1" applyBorder="1" applyAlignment="1" applyProtection="1">
      <alignment vertical="center" shrinkToFit="1"/>
      <protection locked="0"/>
    </xf>
    <xf numFmtId="0" fontId="9" fillId="0" borderId="0" xfId="0" applyFont="1" applyAlignment="1">
      <alignment horizontal="center" vertical="center"/>
    </xf>
    <xf numFmtId="0" fontId="9" fillId="0" borderId="0" xfId="0" applyFont="1" applyBorder="1" applyAlignment="1">
      <alignment horizontal="center" vertical="center"/>
    </xf>
    <xf numFmtId="0" fontId="9" fillId="0" borderId="8" xfId="0" applyFont="1" applyFill="1" applyBorder="1" applyAlignment="1">
      <alignment horizontal="center" vertical="center"/>
    </xf>
    <xf numFmtId="0" fontId="9" fillId="0" borderId="0" xfId="0" applyFont="1" applyFill="1">
      <alignment vertical="center"/>
    </xf>
    <xf numFmtId="0" fontId="9" fillId="0" borderId="8" xfId="0" applyFont="1" applyFill="1" applyBorder="1">
      <alignment vertical="center"/>
    </xf>
    <xf numFmtId="0" fontId="9" fillId="0" borderId="0" xfId="0" applyFont="1" applyBorder="1" applyAlignment="1">
      <alignment horizontal="left" vertical="center"/>
    </xf>
    <xf numFmtId="0" fontId="2" fillId="4"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4"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4" fillId="0" borderId="1" xfId="0" applyFont="1" applyFill="1" applyBorder="1" applyAlignment="1">
      <alignment horizontal="left" vertical="center"/>
    </xf>
    <xf numFmtId="0" fontId="4" fillId="3" borderId="1" xfId="0" applyFont="1" applyFill="1" applyBorder="1" applyAlignment="1">
      <alignment horizontal="left" vertical="center" wrapText="1"/>
    </xf>
    <xf numFmtId="0" fontId="12" fillId="0" borderId="0" xfId="0" applyFont="1" applyAlignment="1">
      <alignment horizontal="center" vertical="center"/>
    </xf>
    <xf numFmtId="0" fontId="9" fillId="0" borderId="5"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6" xfId="0" applyFont="1" applyFill="1" applyBorder="1" applyAlignment="1">
      <alignment horizontal="center" vertical="center"/>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9" fillId="0" borderId="1" xfId="0" applyFont="1" applyFill="1" applyBorder="1" applyAlignment="1">
      <alignment horizontal="center" vertical="center"/>
    </xf>
    <xf numFmtId="0" fontId="10" fillId="0" borderId="5"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9" fillId="2" borderId="5" xfId="0" applyFont="1" applyFill="1" applyBorder="1" applyAlignment="1">
      <alignment horizontal="right" vertical="center"/>
    </xf>
    <xf numFmtId="0" fontId="9" fillId="2" borderId="8" xfId="0" applyFont="1" applyFill="1" applyBorder="1" applyAlignment="1">
      <alignment horizontal="right" vertical="center"/>
    </xf>
    <xf numFmtId="0" fontId="9" fillId="2" borderId="6"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4" xfId="0" applyFont="1" applyFill="1" applyBorder="1" applyAlignment="1">
      <alignment horizontal="center" vertical="center"/>
    </xf>
    <xf numFmtId="0" fontId="9" fillId="2" borderId="25" xfId="0" applyFont="1" applyFill="1" applyBorder="1" applyAlignment="1">
      <alignment horizontal="center" vertical="center"/>
    </xf>
    <xf numFmtId="0" fontId="9" fillId="0" borderId="14" xfId="0" applyFont="1" applyFill="1" applyBorder="1" applyAlignment="1">
      <alignment horizontal="center" vertical="center" shrinkToFit="1"/>
    </xf>
    <xf numFmtId="0" fontId="9" fillId="0" borderId="15" xfId="0" applyFont="1" applyFill="1" applyBorder="1" applyAlignment="1">
      <alignment horizontal="center" vertical="center" shrinkToFit="1"/>
    </xf>
    <xf numFmtId="0" fontId="9" fillId="0" borderId="16" xfId="0" applyFont="1" applyFill="1" applyBorder="1" applyAlignment="1">
      <alignment horizontal="center" vertical="center" shrinkToFit="1"/>
    </xf>
    <xf numFmtId="0" fontId="9" fillId="2" borderId="22" xfId="0" applyFont="1" applyFill="1" applyBorder="1" applyAlignment="1">
      <alignment horizontal="right" vertical="center"/>
    </xf>
    <xf numFmtId="0" fontId="9" fillId="2" borderId="23" xfId="0" applyFont="1" applyFill="1" applyBorder="1" applyAlignment="1">
      <alignment horizontal="right" vertical="center"/>
    </xf>
    <xf numFmtId="178" fontId="9" fillId="2" borderId="5" xfId="0" applyNumberFormat="1" applyFont="1" applyFill="1" applyBorder="1" applyAlignment="1">
      <alignment horizontal="center" vertical="center" shrinkToFit="1"/>
    </xf>
    <xf numFmtId="178" fontId="9" fillId="2" borderId="8" xfId="0" applyNumberFormat="1" applyFont="1" applyFill="1" applyBorder="1" applyAlignment="1">
      <alignment horizontal="center" vertical="center" shrinkToFit="1"/>
    </xf>
    <xf numFmtId="178" fontId="9" fillId="2" borderId="22" xfId="0" applyNumberFormat="1" applyFont="1" applyFill="1" applyBorder="1" applyAlignment="1">
      <alignment horizontal="center" vertical="center" shrinkToFit="1"/>
    </xf>
    <xf numFmtId="178" fontId="9" fillId="2" borderId="12" xfId="0" applyNumberFormat="1" applyFont="1" applyFill="1" applyBorder="1" applyAlignment="1">
      <alignment horizontal="center" vertical="center" shrinkToFit="1"/>
    </xf>
    <xf numFmtId="178" fontId="9" fillId="2" borderId="0" xfId="0" applyNumberFormat="1" applyFont="1" applyFill="1" applyBorder="1" applyAlignment="1">
      <alignment horizontal="center" vertical="center" shrinkToFit="1"/>
    </xf>
    <xf numFmtId="178" fontId="9" fillId="2" borderId="26" xfId="0" applyNumberFormat="1" applyFont="1" applyFill="1" applyBorder="1" applyAlignment="1">
      <alignment horizontal="center" vertical="center" shrinkToFit="1"/>
    </xf>
    <xf numFmtId="178" fontId="9" fillId="2" borderId="9" xfId="0" applyNumberFormat="1" applyFont="1" applyFill="1" applyBorder="1" applyAlignment="1">
      <alignment horizontal="center" vertical="center" shrinkToFit="1"/>
    </xf>
    <xf numFmtId="178" fontId="9" fillId="2" borderId="10" xfId="0" applyNumberFormat="1" applyFont="1" applyFill="1" applyBorder="1" applyAlignment="1">
      <alignment horizontal="center" vertical="center" shrinkToFit="1"/>
    </xf>
    <xf numFmtId="178" fontId="9" fillId="2" borderId="24" xfId="0" applyNumberFormat="1" applyFont="1" applyFill="1" applyBorder="1" applyAlignment="1">
      <alignment horizontal="center" vertical="center" shrinkToFit="1"/>
    </xf>
    <xf numFmtId="178" fontId="9" fillId="2" borderId="23" xfId="0" applyNumberFormat="1" applyFont="1" applyFill="1" applyBorder="1" applyAlignment="1">
      <alignment horizontal="center" vertical="center" shrinkToFit="1"/>
    </xf>
    <xf numFmtId="178" fontId="9" fillId="2" borderId="27" xfId="0" applyNumberFormat="1" applyFont="1" applyFill="1" applyBorder="1" applyAlignment="1">
      <alignment horizontal="center" vertical="center" shrinkToFit="1"/>
    </xf>
    <xf numFmtId="178" fontId="9" fillId="2" borderId="25" xfId="0" applyNumberFormat="1" applyFont="1" applyFill="1" applyBorder="1" applyAlignment="1">
      <alignment horizontal="center" vertical="center" shrinkToFit="1"/>
    </xf>
    <xf numFmtId="181" fontId="9" fillId="0" borderId="23" xfId="0" applyNumberFormat="1" applyFont="1" applyBorder="1" applyAlignment="1">
      <alignment horizontal="center" vertical="center" shrinkToFit="1"/>
    </xf>
    <xf numFmtId="181" fontId="9" fillId="0" borderId="8" xfId="0" applyNumberFormat="1" applyFont="1" applyBorder="1" applyAlignment="1">
      <alignment horizontal="center" vertical="center" shrinkToFit="1"/>
    </xf>
    <xf numFmtId="181" fontId="9" fillId="0" borderId="6" xfId="0" applyNumberFormat="1" applyFont="1" applyBorder="1" applyAlignment="1">
      <alignment horizontal="center" vertical="center" shrinkToFit="1"/>
    </xf>
    <xf numFmtId="181" fontId="9" fillId="0" borderId="27" xfId="0" applyNumberFormat="1" applyFont="1" applyBorder="1" applyAlignment="1">
      <alignment horizontal="center" vertical="center" shrinkToFit="1"/>
    </xf>
    <xf numFmtId="181" fontId="9" fillId="0" borderId="0" xfId="0" applyNumberFormat="1" applyFont="1" applyBorder="1" applyAlignment="1">
      <alignment horizontal="center" vertical="center" shrinkToFit="1"/>
    </xf>
    <xf numFmtId="181" fontId="9" fillId="0" borderId="13" xfId="0" applyNumberFormat="1" applyFont="1" applyBorder="1" applyAlignment="1">
      <alignment horizontal="center" vertical="center" shrinkToFit="1"/>
    </xf>
    <xf numFmtId="181" fontId="9" fillId="0" borderId="25" xfId="0" applyNumberFormat="1" applyFont="1" applyBorder="1" applyAlignment="1">
      <alignment horizontal="center" vertical="center" shrinkToFit="1"/>
    </xf>
    <xf numFmtId="181" fontId="9" fillId="0" borderId="10" xfId="0" applyNumberFormat="1" applyFont="1" applyBorder="1" applyAlignment="1">
      <alignment horizontal="center" vertical="center" shrinkToFit="1"/>
    </xf>
    <xf numFmtId="181" fontId="9" fillId="0" borderId="11" xfId="0" applyNumberFormat="1" applyFont="1" applyBorder="1" applyAlignment="1">
      <alignment horizontal="center" vertical="center" shrinkToFit="1"/>
    </xf>
    <xf numFmtId="0" fontId="10" fillId="0" borderId="14" xfId="0" applyFont="1" applyFill="1" applyBorder="1" applyAlignment="1">
      <alignment horizontal="center" vertical="center" shrinkToFit="1"/>
    </xf>
    <xf numFmtId="0" fontId="10" fillId="0" borderId="15" xfId="0" applyFont="1" applyFill="1" applyBorder="1" applyAlignment="1">
      <alignment horizontal="center" vertical="center" shrinkToFit="1"/>
    </xf>
    <xf numFmtId="0" fontId="10" fillId="0" borderId="16" xfId="0" applyFont="1" applyFill="1" applyBorder="1" applyAlignment="1">
      <alignment horizontal="center" vertical="center" shrinkToFit="1"/>
    </xf>
    <xf numFmtId="0" fontId="9" fillId="2" borderId="23"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9" fillId="2" borderId="12" xfId="0" applyFont="1" applyFill="1" applyBorder="1" applyAlignment="1">
      <alignment horizontal="center" vertical="center"/>
    </xf>
    <xf numFmtId="0" fontId="9" fillId="2" borderId="0" xfId="0" applyFont="1" applyFill="1" applyAlignment="1">
      <alignment horizontal="center" vertical="center"/>
    </xf>
    <xf numFmtId="0" fontId="9" fillId="2" borderId="13" xfId="0" applyFont="1" applyFill="1" applyBorder="1" applyAlignment="1">
      <alignment horizontal="center" vertical="center"/>
    </xf>
    <xf numFmtId="0" fontId="9" fillId="0" borderId="22"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26" xfId="0" applyFont="1" applyFill="1" applyBorder="1" applyAlignment="1">
      <alignment horizontal="center" vertical="center"/>
    </xf>
    <xf numFmtId="0" fontId="9" fillId="0" borderId="24" xfId="0" applyFont="1" applyFill="1" applyBorder="1" applyAlignment="1">
      <alignment horizontal="center" vertical="center"/>
    </xf>
    <xf numFmtId="0" fontId="9" fillId="2" borderId="23"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7"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26" xfId="0" applyFont="1" applyFill="1" applyBorder="1" applyAlignment="1">
      <alignment horizontal="center" vertical="center"/>
    </xf>
    <xf numFmtId="0" fontId="9" fillId="0" borderId="0" xfId="0" applyFont="1" applyAlignment="1">
      <alignment horizontal="center" vertical="center"/>
    </xf>
    <xf numFmtId="182" fontId="9" fillId="2" borderId="12" xfId="0" applyNumberFormat="1" applyFont="1" applyFill="1" applyBorder="1" applyAlignment="1">
      <alignment horizontal="center" vertical="center" shrinkToFit="1"/>
    </xf>
    <xf numFmtId="182" fontId="9" fillId="2" borderId="0" xfId="0" applyNumberFormat="1" applyFont="1" applyFill="1" applyAlignment="1">
      <alignment horizontal="center" vertical="center" shrinkToFit="1"/>
    </xf>
    <xf numFmtId="182" fontId="9" fillId="2" borderId="13" xfId="0" applyNumberFormat="1" applyFont="1" applyFill="1" applyBorder="1" applyAlignment="1">
      <alignment horizontal="center" vertical="center" shrinkToFit="1"/>
    </xf>
    <xf numFmtId="182" fontId="9" fillId="2" borderId="9" xfId="0" applyNumberFormat="1" applyFont="1" applyFill="1" applyBorder="1" applyAlignment="1">
      <alignment horizontal="center" vertical="center" shrinkToFit="1"/>
    </xf>
    <xf numFmtId="182" fontId="9" fillId="2" borderId="10" xfId="0" applyNumberFormat="1" applyFont="1" applyFill="1" applyBorder="1" applyAlignment="1">
      <alignment horizontal="center" vertical="center" shrinkToFit="1"/>
    </xf>
    <xf numFmtId="182" fontId="9" fillId="2" borderId="11" xfId="0" applyNumberFormat="1" applyFont="1" applyFill="1" applyBorder="1" applyAlignment="1">
      <alignment horizontal="center" vertical="center" shrinkToFit="1"/>
    </xf>
    <xf numFmtId="0" fontId="9" fillId="0" borderId="5"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6" xfId="0" applyFont="1" applyBorder="1" applyAlignment="1">
      <alignment horizontal="center" vertical="center" shrinkToFit="1"/>
    </xf>
    <xf numFmtId="0" fontId="9" fillId="0" borderId="12" xfId="0" applyFont="1" applyBorder="1" applyAlignment="1">
      <alignment horizontal="center" vertical="center" shrinkToFit="1"/>
    </xf>
    <xf numFmtId="0" fontId="9" fillId="0" borderId="0" xfId="0" applyFont="1" applyAlignment="1">
      <alignment horizontal="center" vertical="center" shrinkToFit="1"/>
    </xf>
    <xf numFmtId="0" fontId="9" fillId="0" borderId="13" xfId="0" applyFont="1" applyBorder="1" applyAlignment="1">
      <alignment horizontal="center" vertical="center" shrinkToFit="1"/>
    </xf>
    <xf numFmtId="178" fontId="9" fillId="0" borderId="8" xfId="0" applyNumberFormat="1" applyFont="1" applyFill="1" applyBorder="1" applyAlignment="1">
      <alignment horizontal="center" vertical="center" shrinkToFit="1"/>
    </xf>
    <xf numFmtId="178" fontId="9" fillId="0" borderId="22" xfId="0" applyNumberFormat="1" applyFont="1" applyFill="1" applyBorder="1" applyAlignment="1">
      <alignment horizontal="center" vertical="center" shrinkToFit="1"/>
    </xf>
    <xf numFmtId="178" fontId="9" fillId="0" borderId="0" xfId="0" applyNumberFormat="1" applyFont="1" applyFill="1" applyBorder="1" applyAlignment="1">
      <alignment horizontal="center" vertical="center" shrinkToFit="1"/>
    </xf>
    <xf numFmtId="178" fontId="9" fillId="0" borderId="26" xfId="0" applyNumberFormat="1" applyFont="1" applyFill="1" applyBorder="1" applyAlignment="1">
      <alignment horizontal="center" vertical="center" shrinkToFit="1"/>
    </xf>
    <xf numFmtId="178" fontId="9" fillId="0" borderId="10" xfId="0" applyNumberFormat="1" applyFont="1" applyFill="1" applyBorder="1" applyAlignment="1">
      <alignment horizontal="center" vertical="center" shrinkToFit="1"/>
    </xf>
    <xf numFmtId="178" fontId="9" fillId="0" borderId="24" xfId="0" applyNumberFormat="1" applyFont="1" applyFill="1" applyBorder="1" applyAlignment="1">
      <alignment horizontal="center" vertical="center" shrinkToFit="1"/>
    </xf>
    <xf numFmtId="178" fontId="9" fillId="0" borderId="5" xfId="0" applyNumberFormat="1" applyFont="1" applyFill="1" applyBorder="1" applyAlignment="1">
      <alignment horizontal="center" vertical="center" shrinkToFit="1"/>
    </xf>
    <xf numFmtId="178" fontId="9" fillId="0" borderId="12" xfId="0" applyNumberFormat="1" applyFont="1" applyFill="1" applyBorder="1" applyAlignment="1">
      <alignment horizontal="center" vertical="center" shrinkToFit="1"/>
    </xf>
    <xf numFmtId="178" fontId="9" fillId="0" borderId="9" xfId="0" applyNumberFormat="1" applyFont="1" applyFill="1" applyBorder="1" applyAlignment="1">
      <alignment horizontal="center" vertical="center" shrinkToFit="1"/>
    </xf>
    <xf numFmtId="0" fontId="9" fillId="0" borderId="12" xfId="0" applyFont="1" applyFill="1" applyBorder="1" applyAlignment="1">
      <alignment horizontal="center" vertical="center"/>
    </xf>
    <xf numFmtId="0" fontId="9" fillId="0" borderId="5"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22"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0" xfId="0" applyFont="1" applyFill="1" applyAlignment="1">
      <alignment horizontal="left" vertical="center" wrapText="1"/>
    </xf>
    <xf numFmtId="0" fontId="9" fillId="0" borderId="26"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9" fillId="3" borderId="23"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27" xfId="0" applyFont="1" applyFill="1" applyBorder="1" applyAlignment="1">
      <alignment horizontal="center" vertical="center"/>
    </xf>
    <xf numFmtId="0" fontId="9" fillId="3" borderId="0" xfId="0" applyFont="1" applyFill="1" applyAlignment="1">
      <alignment horizontal="center" vertical="center"/>
    </xf>
    <xf numFmtId="0" fontId="9" fillId="3" borderId="13" xfId="0" applyFont="1" applyFill="1" applyBorder="1" applyAlignment="1">
      <alignment horizontal="center" vertical="center"/>
    </xf>
    <xf numFmtId="0" fontId="9" fillId="3" borderId="25"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center" vertical="center"/>
    </xf>
    <xf numFmtId="182" fontId="9" fillId="0" borderId="12" xfId="0" applyNumberFormat="1" applyFont="1" applyBorder="1" applyAlignment="1">
      <alignment horizontal="center" vertical="center" shrinkToFit="1"/>
    </xf>
    <xf numFmtId="182" fontId="9" fillId="0" borderId="0" xfId="0" applyNumberFormat="1" applyFont="1" applyAlignment="1">
      <alignment horizontal="center" vertical="center" shrinkToFit="1"/>
    </xf>
    <xf numFmtId="182" fontId="9" fillId="0" borderId="13" xfId="0" applyNumberFormat="1" applyFont="1" applyBorder="1" applyAlignment="1">
      <alignment horizontal="center" vertical="center" shrinkToFit="1"/>
    </xf>
    <xf numFmtId="182" fontId="9" fillId="0" borderId="9" xfId="0" applyNumberFormat="1" applyFont="1" applyBorder="1" applyAlignment="1">
      <alignment horizontal="center" vertical="center" shrinkToFit="1"/>
    </xf>
    <xf numFmtId="182" fontId="9" fillId="0" borderId="10" xfId="0" applyNumberFormat="1" applyFont="1" applyBorder="1" applyAlignment="1">
      <alignment horizontal="center" vertical="center" shrinkToFit="1"/>
    </xf>
    <xf numFmtId="182" fontId="9" fillId="0" borderId="11" xfId="0" applyNumberFormat="1" applyFont="1" applyBorder="1" applyAlignment="1">
      <alignment horizontal="center" vertical="center" shrinkToFit="1"/>
    </xf>
    <xf numFmtId="0" fontId="9" fillId="0" borderId="5" xfId="0" applyFont="1" applyFill="1" applyBorder="1" applyAlignment="1">
      <alignment horizontal="center" vertical="center" wrapText="1" shrinkToFit="1"/>
    </xf>
    <xf numFmtId="0" fontId="9" fillId="0" borderId="8" xfId="0" applyFont="1" applyFill="1" applyBorder="1" applyAlignment="1">
      <alignment horizontal="center" vertical="center" wrapText="1" shrinkToFit="1"/>
    </xf>
    <xf numFmtId="0" fontId="9" fillId="0" borderId="6" xfId="0" applyFont="1" applyFill="1" applyBorder="1" applyAlignment="1">
      <alignment horizontal="center" vertical="center" wrapText="1" shrinkToFit="1"/>
    </xf>
    <xf numFmtId="0" fontId="9" fillId="0" borderId="9" xfId="0" applyFont="1" applyFill="1" applyBorder="1" applyAlignment="1">
      <alignment horizontal="center" vertical="center" wrapText="1" shrinkToFit="1"/>
    </xf>
    <xf numFmtId="0" fontId="9" fillId="0" borderId="10" xfId="0" applyFont="1" applyFill="1" applyBorder="1" applyAlignment="1">
      <alignment horizontal="center" vertical="center" wrapText="1" shrinkToFit="1"/>
    </xf>
    <xf numFmtId="0" fontId="9" fillId="0" borderId="11" xfId="0" applyFont="1" applyFill="1" applyBorder="1" applyAlignment="1">
      <alignment horizontal="center" vertical="center" wrapText="1" shrinkToFit="1"/>
    </xf>
    <xf numFmtId="0" fontId="9" fillId="0" borderId="17" xfId="0" applyFont="1" applyFill="1" applyBorder="1" applyAlignment="1">
      <alignment horizontal="center" vertical="center" shrinkToFit="1"/>
    </xf>
    <xf numFmtId="0" fontId="9" fillId="0" borderId="18" xfId="0" applyFont="1" applyFill="1" applyBorder="1" applyAlignment="1">
      <alignment horizontal="center" vertical="center" shrinkToFit="1"/>
    </xf>
    <xf numFmtId="0" fontId="9" fillId="0" borderId="19" xfId="0" applyFont="1" applyFill="1" applyBorder="1" applyAlignment="1">
      <alignment horizontal="center" vertical="center" shrinkToFit="1"/>
    </xf>
    <xf numFmtId="0" fontId="9" fillId="0" borderId="20" xfId="0" applyFont="1" applyFill="1" applyBorder="1" applyAlignment="1">
      <alignment horizontal="center" vertical="center" shrinkToFit="1"/>
    </xf>
    <xf numFmtId="0" fontId="9" fillId="0" borderId="21" xfId="0" applyFont="1" applyFill="1" applyBorder="1" applyAlignment="1">
      <alignment horizontal="center" vertical="center" shrinkToFit="1"/>
    </xf>
    <xf numFmtId="0" fontId="9" fillId="3" borderId="5"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0" xfId="0" applyFont="1" applyFill="1" applyAlignment="1">
      <alignment horizontal="center" vertical="center" wrapText="1"/>
    </xf>
    <xf numFmtId="0" fontId="9" fillId="3" borderId="13"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5"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9" xfId="0" applyFont="1" applyFill="1" applyBorder="1" applyAlignment="1">
      <alignment horizontal="center" vertical="center"/>
    </xf>
    <xf numFmtId="0" fontId="9" fillId="2" borderId="33" xfId="0" applyFont="1" applyFill="1" applyBorder="1" applyAlignment="1">
      <alignment horizontal="center" vertical="center"/>
    </xf>
    <xf numFmtId="0" fontId="9" fillId="2" borderId="34"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36"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3" borderId="22"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26" xfId="0" applyFont="1" applyFill="1" applyBorder="1" applyAlignment="1">
      <alignment horizontal="center" vertical="center"/>
    </xf>
    <xf numFmtId="0" fontId="9" fillId="3" borderId="24" xfId="0" applyFont="1" applyFill="1" applyBorder="1" applyAlignment="1">
      <alignment horizontal="center" vertical="center"/>
    </xf>
    <xf numFmtId="0" fontId="9" fillId="2" borderId="27"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3" borderId="5" xfId="0" applyFont="1" applyFill="1" applyBorder="1" applyAlignment="1">
      <alignment horizontal="left" vertical="center" wrapText="1"/>
    </xf>
    <xf numFmtId="0" fontId="9" fillId="3" borderId="8" xfId="0" applyFont="1" applyFill="1" applyBorder="1" applyAlignment="1">
      <alignment horizontal="left" vertical="center" wrapText="1"/>
    </xf>
    <xf numFmtId="0" fontId="9" fillId="3" borderId="22"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26" xfId="0" applyFont="1" applyFill="1" applyBorder="1" applyAlignment="1">
      <alignment horizontal="left" vertical="center" wrapText="1"/>
    </xf>
    <xf numFmtId="0" fontId="9" fillId="3" borderId="9" xfId="0" applyFont="1" applyFill="1" applyBorder="1" applyAlignment="1">
      <alignment horizontal="left" vertical="center" wrapText="1"/>
    </xf>
    <xf numFmtId="0" fontId="9" fillId="3" borderId="10" xfId="0" applyFont="1" applyFill="1" applyBorder="1" applyAlignment="1">
      <alignment horizontal="left" vertical="center" wrapText="1"/>
    </xf>
    <xf numFmtId="0" fontId="9" fillId="3" borderId="24" xfId="0" applyFont="1" applyFill="1" applyBorder="1" applyAlignment="1">
      <alignment horizontal="left" vertical="center" wrapText="1"/>
    </xf>
  </cellXfs>
  <cellStyles count="2">
    <cellStyle name="標準" xfId="0" builtinId="0"/>
    <cellStyle name="標準 2" xfId="1" xr:uid="{DE7430E8-6AB5-4BB5-95D0-EFA93AE19067}"/>
  </cellStyles>
  <dxfs count="0"/>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101\Share\250550&#22290;&#33464;&#35506;\22&#12288;&#30476;&#21336;&#20107;&#26989;\&#9632;&#9632;&#12373;&#12364;&#22290;&#33464;&#29983;&#29987;888&#20740;&#20870;&#25512;&#36914;&#20107;&#26989;&#9632;&#9632;\001&#35201;&#32177;&#12539;&#35201;&#38936;\&#12304;&#36215;&#26696;&#12305;&#35201;&#32177;&#35201;&#38936;&#12398;&#21046;&#23450;&#12395;&#12388;&#12356;&#12390;\01%20&#26045;&#35373;&#27231;&#26800;&#25972;&#20633;&#25903;&#25588;&#65288;&#12495;&#12540;&#12489;&#20107;&#26989;&#65289;&#38306;&#36899;\210804&#35201;&#32177;&#35201;&#38936;&#25913;&#27491;&#65288;&#27700;&#23475;&#38634;&#23475;&#23550;&#31574;&#36861;&#21152;&#65289;\210799&#25913;&#27491;&#35201;&#38936;&#27096;&#24335;&#65289;&#12373;&#12364;&#22290;&#33464;&#29983;&#29987;888&#12304;&#35211;&#28040;&#29256;&#12305;02%20(&#20462;&#24489;&#28168;&#124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101\Share\250550&#22290;&#33464;&#36786;&#29987;&#35506;\22&#12288;&#30476;&#21336;&#20107;&#26989;\&#9632;&#9632;&#12373;&#12364;&#22290;&#33464;&#29983;&#29987;888&#20740;&#20870;&#25512;&#36914;&#20107;&#26989;&#9632;&#9632;\002&#27425;&#26399;&#30476;&#21336;&#12495;&#12540;&#12489;&#12395;&#21521;&#12369;&#12383;&#26908;&#35342;\&#32032;&#26696;\&#29694;&#34892;\220324&#25913;&#27491;&#23455;&#26045;&#35201;&#38936;&#27096;&#24335;&#65289;&#12373;&#12364;&#22290;&#33464;&#29983;&#29987;888&#12304;&#28342;&#36796;&#2925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実施計画総括表"/>
      <sheetName val="実施計画書（別紙A）"/>
      <sheetName val="実施計画書（別紙A）旧2"/>
      <sheetName val="実施計画書（別紙A）旧"/>
      <sheetName val="後で削除(新旧対象表作成用)別紙A改正後"/>
      <sheetName val="後で削除(新旧対象表作成用)別紙A改正前"/>
      <sheetName val="消費税取扱確認書（別紙C)"/>
      <sheetName val="実施状況報告総括表（別紙D)"/>
      <sheetName val="実施状況報告書（別紙E）旧"/>
      <sheetName val="チェックリスト（別紙G）"/>
      <sheetName val="チェックリスト（別紙G）旧"/>
      <sheetName val="添付資料"/>
      <sheetName val="添付資料 旧"/>
      <sheetName val="施設等設置場所周辺図（参考様式１）"/>
      <sheetName val="別記様式２号（別添）交付決定前"/>
    </sheetNames>
    <sheetDataSet>
      <sheetData sheetId="0">
        <row r="2">
          <cell r="A2" t="str">
            <v>佐賀市</v>
          </cell>
          <cell r="L2" t="str">
            <v>佐賀県GAP</v>
          </cell>
        </row>
        <row r="3">
          <cell r="L3" t="str">
            <v>GLOBALG.A.P</v>
          </cell>
        </row>
        <row r="4">
          <cell r="L4" t="str">
            <v>ASIAGAP</v>
          </cell>
        </row>
        <row r="5">
          <cell r="L5" t="str">
            <v>JGAP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実施計画総括表"/>
      <sheetName val="実施計画書（別紙A）"/>
      <sheetName val="実施計画書（別紙A）旧2"/>
      <sheetName val="実施計画書（別紙A）旧"/>
      <sheetName val="消費税取扱確認書（別紙C)"/>
      <sheetName val="実施状況報告総括表（別紙D)"/>
      <sheetName val="実施状況報告書（別紙E）旧"/>
      <sheetName val="実施状況報告書（別紙E)"/>
      <sheetName val="チェックリスト（別紙G）旧"/>
      <sheetName val="チェックリスト（別紙G）"/>
      <sheetName val="添付資料"/>
      <sheetName val="添付資料 旧"/>
      <sheetName val="施設等設置場所周辺図（参考様式１）"/>
      <sheetName val="別記様式２号（別添）交付決定前"/>
    </sheetNames>
    <sheetDataSet>
      <sheetData sheetId="0">
        <row r="2">
          <cell r="B2" t="str">
            <v>先進的モデル</v>
          </cell>
          <cell r="G2" t="str">
            <v>みかん</v>
          </cell>
          <cell r="J2" t="str">
            <v>本則課税</v>
          </cell>
          <cell r="L2" t="str">
            <v>佐賀県GAP</v>
          </cell>
        </row>
        <row r="3">
          <cell r="B3" t="str">
            <v>新たな園芸</v>
          </cell>
          <cell r="G3" t="str">
            <v>かんきつ</v>
          </cell>
          <cell r="J3" t="str">
            <v>簡易課税</v>
          </cell>
          <cell r="L3" t="str">
            <v>GLOBALG.A.P</v>
          </cell>
        </row>
        <row r="4">
          <cell r="B4" t="str">
            <v>経営力向上</v>
          </cell>
          <cell r="G4" t="str">
            <v>ハウスみかん</v>
          </cell>
          <cell r="J4" t="str">
            <v>非課税</v>
          </cell>
          <cell r="L4" t="str">
            <v>ASIAGAP</v>
          </cell>
        </row>
        <row r="5">
          <cell r="G5" t="str">
            <v>なし</v>
          </cell>
          <cell r="L5" t="str">
            <v>JGAP</v>
          </cell>
        </row>
        <row r="6">
          <cell r="G6" t="str">
            <v>ぶどう</v>
          </cell>
        </row>
        <row r="7">
          <cell r="G7" t="str">
            <v>キウイフルーツ</v>
          </cell>
        </row>
        <row r="8">
          <cell r="G8" t="str">
            <v>もも</v>
          </cell>
        </row>
        <row r="9">
          <cell r="G9" t="str">
            <v>その他施設果樹（　）</v>
          </cell>
        </row>
        <row r="10">
          <cell r="G10" t="str">
            <v>その他露地果樹（　）</v>
          </cell>
        </row>
        <row r="11">
          <cell r="G11" t="str">
            <v>いちご</v>
          </cell>
        </row>
        <row r="12">
          <cell r="G12" t="str">
            <v>きゅうり</v>
          </cell>
        </row>
        <row r="13">
          <cell r="G13" t="str">
            <v>トマト</v>
          </cell>
        </row>
        <row r="14">
          <cell r="G14" t="str">
            <v>なす</v>
          </cell>
        </row>
        <row r="15">
          <cell r="G15" t="str">
            <v>アスパラガス</v>
          </cell>
        </row>
        <row r="16">
          <cell r="G16" t="str">
            <v>こねぎ</v>
          </cell>
        </row>
        <row r="17">
          <cell r="G17" t="str">
            <v>チンゲンサイ</v>
          </cell>
        </row>
        <row r="18">
          <cell r="G18" t="str">
            <v>ほうれんそう</v>
          </cell>
        </row>
        <row r="19">
          <cell r="G19" t="str">
            <v>パセリ</v>
          </cell>
        </row>
        <row r="20">
          <cell r="G20" t="str">
            <v>たまねぎ</v>
          </cell>
        </row>
        <row r="21">
          <cell r="G21" t="str">
            <v>キャベツ</v>
          </cell>
        </row>
        <row r="22">
          <cell r="G22" t="str">
            <v>レタス</v>
          </cell>
        </row>
        <row r="23">
          <cell r="G23" t="str">
            <v>ブロッコリー</v>
          </cell>
        </row>
        <row r="24">
          <cell r="G24" t="str">
            <v>ばれいしょ</v>
          </cell>
        </row>
        <row r="25">
          <cell r="G25" t="str">
            <v>れんこん</v>
          </cell>
        </row>
        <row r="26">
          <cell r="G26" t="str">
            <v>みずな</v>
          </cell>
        </row>
        <row r="27">
          <cell r="G27" t="str">
            <v>その他施設野菜（　）</v>
          </cell>
        </row>
        <row r="28">
          <cell r="G28" t="str">
            <v>その他露地野菜（　）</v>
          </cell>
        </row>
        <row r="29">
          <cell r="G29" t="str">
            <v>花き（　）</v>
          </cell>
        </row>
        <row r="30">
          <cell r="G30" t="str">
            <v>茶</v>
          </cell>
        </row>
        <row r="31">
          <cell r="G31" t="str">
            <v>葉たばこ</v>
          </cell>
        </row>
        <row r="32">
          <cell r="G32" t="str">
            <v>い草</v>
          </cell>
        </row>
        <row r="33">
          <cell r="G33" t="str">
            <v>その他園芸作物（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7185E-A459-49EE-9FC0-42192EFE3734}">
  <sheetPr>
    <pageSetUpPr fitToPage="1"/>
  </sheetPr>
  <dimension ref="B2:R18"/>
  <sheetViews>
    <sheetView workbookViewId="0">
      <selection activeCell="F25" sqref="F25"/>
    </sheetView>
  </sheetViews>
  <sheetFormatPr defaultRowHeight="19.5" customHeight="1" x14ac:dyDescent="0.4"/>
  <cols>
    <col min="1" max="1" width="2.125" style="1" customWidth="1"/>
    <col min="2" max="2" width="10.875" style="1" customWidth="1"/>
    <col min="3" max="3" width="9" style="1"/>
    <col min="4" max="10" width="7.125" style="1" bestFit="1" customWidth="1"/>
    <col min="11" max="11" width="9" style="1"/>
    <col min="12" max="12" width="11" style="1" bestFit="1" customWidth="1"/>
    <col min="13" max="13" width="7.125" style="1" bestFit="1" customWidth="1"/>
    <col min="14" max="16" width="11" style="1" customWidth="1"/>
    <col min="17" max="17" width="13" style="1" bestFit="1" customWidth="1"/>
    <col min="18" max="18" width="11" style="1" bestFit="1" customWidth="1"/>
    <col min="19" max="16384" width="9" style="1"/>
  </cols>
  <sheetData>
    <row r="2" spans="2:18" ht="19.5" customHeight="1" x14ac:dyDescent="0.4">
      <c r="B2" s="38" t="s">
        <v>241</v>
      </c>
      <c r="C2" s="38" t="s">
        <v>0</v>
      </c>
      <c r="D2" s="38" t="s">
        <v>3</v>
      </c>
      <c r="E2" s="38" t="s">
        <v>242</v>
      </c>
      <c r="F2" s="38"/>
      <c r="G2" s="38" t="s">
        <v>244</v>
      </c>
      <c r="H2" s="38"/>
      <c r="I2" s="38" t="s">
        <v>148</v>
      </c>
      <c r="J2" s="38"/>
      <c r="K2" s="38" t="s">
        <v>247</v>
      </c>
      <c r="L2" s="38" t="s">
        <v>246</v>
      </c>
      <c r="M2" s="38" t="s">
        <v>2</v>
      </c>
      <c r="N2" s="38" t="s">
        <v>248</v>
      </c>
      <c r="O2" s="38"/>
      <c r="P2" s="38"/>
      <c r="Q2" s="42" t="s">
        <v>252</v>
      </c>
      <c r="R2" s="38" t="s">
        <v>250</v>
      </c>
    </row>
    <row r="3" spans="2:18" ht="19.5" customHeight="1" x14ac:dyDescent="0.4">
      <c r="B3" s="38"/>
      <c r="C3" s="38"/>
      <c r="D3" s="38"/>
      <c r="E3" s="10" t="s">
        <v>245</v>
      </c>
      <c r="F3" s="10" t="s">
        <v>243</v>
      </c>
      <c r="G3" s="10" t="s">
        <v>245</v>
      </c>
      <c r="H3" s="10" t="s">
        <v>243</v>
      </c>
      <c r="I3" s="10" t="s">
        <v>245</v>
      </c>
      <c r="J3" s="10" t="s">
        <v>243</v>
      </c>
      <c r="K3" s="38"/>
      <c r="L3" s="38"/>
      <c r="M3" s="38"/>
      <c r="N3" s="10" t="s">
        <v>249</v>
      </c>
      <c r="O3" s="10" t="s">
        <v>1</v>
      </c>
      <c r="P3" s="10" t="s">
        <v>251</v>
      </c>
      <c r="Q3" s="38"/>
      <c r="R3" s="38"/>
    </row>
    <row r="4" spans="2:18" ht="19.5" customHeight="1" x14ac:dyDescent="0.4">
      <c r="B4" s="9"/>
      <c r="C4" s="9"/>
      <c r="D4" s="9"/>
      <c r="E4" s="9"/>
      <c r="F4" s="9"/>
      <c r="G4" s="9"/>
      <c r="H4" s="9"/>
      <c r="I4" s="9"/>
      <c r="J4" s="9"/>
      <c r="K4" s="9"/>
      <c r="L4" s="9"/>
      <c r="M4" s="9"/>
      <c r="N4" s="9"/>
      <c r="O4" s="9"/>
      <c r="P4" s="9"/>
      <c r="Q4" s="9"/>
      <c r="R4" s="9"/>
    </row>
    <row r="5" spans="2:18" ht="19.5" customHeight="1" x14ac:dyDescent="0.4">
      <c r="B5" s="9"/>
      <c r="C5" s="9"/>
      <c r="D5" s="9"/>
      <c r="E5" s="9"/>
      <c r="F5" s="9"/>
      <c r="G5" s="9"/>
      <c r="H5" s="9"/>
      <c r="I5" s="9"/>
      <c r="J5" s="9"/>
      <c r="K5" s="9"/>
      <c r="L5" s="9"/>
      <c r="M5" s="9"/>
      <c r="N5" s="9"/>
      <c r="O5" s="9"/>
      <c r="P5" s="9"/>
      <c r="Q5" s="9"/>
      <c r="R5" s="9"/>
    </row>
    <row r="6" spans="2:18" ht="19.5" customHeight="1" x14ac:dyDescent="0.4">
      <c r="B6" s="9"/>
      <c r="C6" s="9"/>
      <c r="D6" s="9"/>
      <c r="E6" s="9"/>
      <c r="F6" s="9"/>
      <c r="G6" s="9"/>
      <c r="H6" s="9"/>
      <c r="I6" s="9"/>
      <c r="J6" s="9"/>
      <c r="K6" s="9"/>
      <c r="L6" s="9"/>
      <c r="M6" s="9"/>
      <c r="N6" s="9"/>
      <c r="O6" s="9"/>
      <c r="P6" s="9"/>
      <c r="Q6" s="9"/>
      <c r="R6" s="9"/>
    </row>
    <row r="7" spans="2:18" ht="19.5" customHeight="1" x14ac:dyDescent="0.4">
      <c r="B7" s="9"/>
      <c r="C7" s="9"/>
      <c r="D7" s="9"/>
      <c r="E7" s="9"/>
      <c r="F7" s="9"/>
      <c r="G7" s="9"/>
      <c r="H7" s="9"/>
      <c r="I7" s="9"/>
      <c r="J7" s="9"/>
      <c r="K7" s="9"/>
      <c r="L7" s="9"/>
      <c r="M7" s="9"/>
      <c r="N7" s="9"/>
      <c r="O7" s="9"/>
      <c r="P7" s="9"/>
      <c r="Q7" s="9"/>
      <c r="R7" s="9"/>
    </row>
    <row r="8" spans="2:18" ht="19.5" customHeight="1" x14ac:dyDescent="0.4">
      <c r="B8" s="9"/>
      <c r="C8" s="9"/>
      <c r="D8" s="9"/>
      <c r="E8" s="9"/>
      <c r="F8" s="9"/>
      <c r="G8" s="9"/>
      <c r="H8" s="9"/>
      <c r="I8" s="9"/>
      <c r="J8" s="9"/>
      <c r="K8" s="9"/>
      <c r="L8" s="9"/>
      <c r="M8" s="9"/>
      <c r="N8" s="9"/>
      <c r="O8" s="9"/>
      <c r="P8" s="9"/>
      <c r="Q8" s="9"/>
      <c r="R8" s="9"/>
    </row>
    <row r="9" spans="2:18" ht="19.5" customHeight="1" x14ac:dyDescent="0.4">
      <c r="B9" s="9"/>
      <c r="C9" s="9"/>
      <c r="D9" s="9"/>
      <c r="E9" s="9"/>
      <c r="F9" s="9"/>
      <c r="G9" s="9"/>
      <c r="H9" s="9"/>
      <c r="I9" s="9"/>
      <c r="J9" s="9"/>
      <c r="K9" s="9"/>
      <c r="L9" s="9"/>
      <c r="M9" s="9"/>
      <c r="N9" s="9"/>
      <c r="O9" s="9"/>
      <c r="P9" s="9"/>
      <c r="Q9" s="9"/>
      <c r="R9" s="9"/>
    </row>
    <row r="10" spans="2:18" ht="19.5" customHeight="1" x14ac:dyDescent="0.4">
      <c r="B10" s="9"/>
      <c r="C10" s="9"/>
      <c r="D10" s="9"/>
      <c r="E10" s="9"/>
      <c r="F10" s="9"/>
      <c r="G10" s="9"/>
      <c r="H10" s="9"/>
      <c r="I10" s="9"/>
      <c r="J10" s="9"/>
      <c r="K10" s="9"/>
      <c r="L10" s="9"/>
      <c r="M10" s="9"/>
      <c r="N10" s="9"/>
      <c r="O10" s="9"/>
      <c r="P10" s="9"/>
      <c r="Q10" s="9"/>
      <c r="R10" s="9"/>
    </row>
    <row r="11" spans="2:18" ht="19.5" customHeight="1" x14ac:dyDescent="0.4">
      <c r="B11" s="9"/>
      <c r="C11" s="9"/>
      <c r="D11" s="9"/>
      <c r="E11" s="9"/>
      <c r="F11" s="9"/>
      <c r="G11" s="9"/>
      <c r="H11" s="9"/>
      <c r="I11" s="9"/>
      <c r="J11" s="9"/>
      <c r="K11" s="9"/>
      <c r="L11" s="9"/>
      <c r="M11" s="9"/>
      <c r="N11" s="9"/>
      <c r="O11" s="9"/>
      <c r="P11" s="9"/>
      <c r="Q11" s="9"/>
      <c r="R11" s="9"/>
    </row>
    <row r="12" spans="2:18" ht="19.5" customHeight="1" x14ac:dyDescent="0.4">
      <c r="B12" s="9"/>
      <c r="C12" s="9"/>
      <c r="D12" s="9"/>
      <c r="E12" s="9"/>
      <c r="F12" s="9"/>
      <c r="G12" s="9"/>
      <c r="H12" s="9"/>
      <c r="I12" s="9"/>
      <c r="J12" s="9"/>
      <c r="K12" s="9"/>
      <c r="L12" s="9"/>
      <c r="M12" s="9"/>
      <c r="N12" s="9"/>
      <c r="O12" s="9"/>
      <c r="P12" s="9"/>
      <c r="Q12" s="9"/>
      <c r="R12" s="9"/>
    </row>
    <row r="13" spans="2:18" ht="19.5" customHeight="1" x14ac:dyDescent="0.4">
      <c r="B13" s="9"/>
      <c r="C13" s="9"/>
      <c r="D13" s="9"/>
      <c r="E13" s="9"/>
      <c r="F13" s="9"/>
      <c r="G13" s="9"/>
      <c r="H13" s="9"/>
      <c r="I13" s="9"/>
      <c r="J13" s="9"/>
      <c r="K13" s="9"/>
      <c r="L13" s="9"/>
      <c r="M13" s="9"/>
      <c r="N13" s="9"/>
      <c r="O13" s="9"/>
      <c r="P13" s="9"/>
      <c r="Q13" s="9"/>
      <c r="R13" s="9"/>
    </row>
    <row r="14" spans="2:18" ht="19.5" customHeight="1" x14ac:dyDescent="0.4">
      <c r="B14" s="9"/>
      <c r="C14" s="9"/>
      <c r="D14" s="9"/>
      <c r="E14" s="9"/>
      <c r="F14" s="9"/>
      <c r="G14" s="9"/>
      <c r="H14" s="9"/>
      <c r="I14" s="9"/>
      <c r="J14" s="9"/>
      <c r="K14" s="9"/>
      <c r="L14" s="9"/>
      <c r="M14" s="9"/>
      <c r="N14" s="9"/>
      <c r="O14" s="9"/>
      <c r="P14" s="9"/>
      <c r="Q14" s="9"/>
      <c r="R14" s="9"/>
    </row>
    <row r="15" spans="2:18" ht="19.5" customHeight="1" x14ac:dyDescent="0.4">
      <c r="B15" s="9"/>
      <c r="C15" s="9"/>
      <c r="D15" s="9"/>
      <c r="E15" s="9"/>
      <c r="F15" s="9"/>
      <c r="G15" s="9"/>
      <c r="H15" s="9"/>
      <c r="I15" s="9"/>
      <c r="J15" s="9"/>
      <c r="K15" s="9"/>
      <c r="L15" s="9"/>
      <c r="M15" s="9"/>
      <c r="N15" s="9"/>
      <c r="O15" s="9"/>
      <c r="P15" s="9"/>
      <c r="Q15" s="9"/>
      <c r="R15" s="9"/>
    </row>
    <row r="16" spans="2:18" ht="19.5" customHeight="1" x14ac:dyDescent="0.4">
      <c r="B16" s="9"/>
      <c r="C16" s="9"/>
      <c r="D16" s="9"/>
      <c r="E16" s="9"/>
      <c r="F16" s="9"/>
      <c r="G16" s="9"/>
      <c r="H16" s="9"/>
      <c r="I16" s="9"/>
      <c r="J16" s="9"/>
      <c r="K16" s="9"/>
      <c r="L16" s="9"/>
      <c r="M16" s="9"/>
      <c r="N16" s="9"/>
      <c r="O16" s="9"/>
      <c r="P16" s="9"/>
      <c r="Q16" s="9"/>
      <c r="R16" s="9"/>
    </row>
    <row r="17" spans="2:18" ht="19.5" customHeight="1" x14ac:dyDescent="0.4">
      <c r="B17" s="9"/>
      <c r="C17" s="9"/>
      <c r="D17" s="9"/>
      <c r="E17" s="9"/>
      <c r="F17" s="9"/>
      <c r="G17" s="9"/>
      <c r="H17" s="9"/>
      <c r="I17" s="9"/>
      <c r="J17" s="9"/>
      <c r="K17" s="9"/>
      <c r="L17" s="9"/>
      <c r="M17" s="9"/>
      <c r="N17" s="9"/>
      <c r="O17" s="9"/>
      <c r="P17" s="9"/>
      <c r="Q17" s="9"/>
      <c r="R17" s="9"/>
    </row>
    <row r="18" spans="2:18" ht="19.5" customHeight="1" x14ac:dyDescent="0.4">
      <c r="B18" s="39" t="s">
        <v>253</v>
      </c>
      <c r="C18" s="40"/>
      <c r="D18" s="41"/>
      <c r="E18" s="9"/>
      <c r="F18" s="9"/>
      <c r="G18" s="9"/>
      <c r="H18" s="9"/>
      <c r="I18" s="9"/>
      <c r="J18" s="9"/>
      <c r="K18" s="2" t="s">
        <v>254</v>
      </c>
      <c r="L18" s="9"/>
      <c r="M18" s="2" t="s">
        <v>254</v>
      </c>
      <c r="N18" s="9"/>
      <c r="O18" s="9"/>
      <c r="P18" s="9"/>
      <c r="Q18" s="9"/>
      <c r="R18" s="2" t="s">
        <v>254</v>
      </c>
    </row>
  </sheetData>
  <mergeCells count="13">
    <mergeCell ref="R2:R3"/>
    <mergeCell ref="B18:D18"/>
    <mergeCell ref="K2:K3"/>
    <mergeCell ref="L2:L3"/>
    <mergeCell ref="M2:M3"/>
    <mergeCell ref="N2:P2"/>
    <mergeCell ref="Q2:Q3"/>
    <mergeCell ref="B2:B3"/>
    <mergeCell ref="C2:C3"/>
    <mergeCell ref="D2:D3"/>
    <mergeCell ref="E2:F2"/>
    <mergeCell ref="G2:H2"/>
    <mergeCell ref="I2:J2"/>
  </mergeCells>
  <phoneticPr fontId="1"/>
  <pageMargins left="0.7" right="0.7" top="0.75" bottom="0.75" header="0.3" footer="0.3"/>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FD53E-25BE-49FF-9488-F7B2D5F6929C}">
  <sheetPr>
    <pageSetUpPr fitToPage="1"/>
  </sheetPr>
  <dimension ref="A1:BK60"/>
  <sheetViews>
    <sheetView tabSelected="1" workbookViewId="0">
      <selection activeCell="B60" sqref="B60"/>
    </sheetView>
  </sheetViews>
  <sheetFormatPr defaultRowHeight="13.5" outlineLevelRow="1" x14ac:dyDescent="0.4"/>
  <cols>
    <col min="1" max="77" width="2.625" style="3" customWidth="1"/>
    <col min="78" max="16384" width="9" style="3"/>
  </cols>
  <sheetData>
    <row r="1" spans="1:54" x14ac:dyDescent="0.4">
      <c r="A1" s="3" t="s">
        <v>438</v>
      </c>
    </row>
    <row r="2" spans="1:54" ht="13.5" customHeight="1" x14ac:dyDescent="0.4">
      <c r="A2" s="50" t="s">
        <v>437</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row>
    <row r="3" spans="1:54" ht="13.5" customHeight="1" x14ac:dyDescent="0.4">
      <c r="A3" s="50"/>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row>
    <row r="4" spans="1:54" ht="15" customHeight="1" x14ac:dyDescent="0.4"/>
    <row r="5" spans="1:54" s="4" customFormat="1" ht="15" customHeight="1" x14ac:dyDescent="0.4">
      <c r="A5" s="78" t="s">
        <v>173</v>
      </c>
      <c r="B5" s="78"/>
      <c r="C5" s="78"/>
      <c r="D5" s="44"/>
      <c r="E5" s="44"/>
      <c r="F5" s="44"/>
      <c r="G5" s="44"/>
      <c r="H5" s="44"/>
      <c r="I5" s="43" t="s">
        <v>416</v>
      </c>
      <c r="J5" s="43"/>
      <c r="K5" s="45"/>
      <c r="L5" s="45"/>
      <c r="M5" s="45"/>
      <c r="N5" s="45"/>
      <c r="O5" s="45"/>
      <c r="P5" s="46" t="s">
        <v>174</v>
      </c>
      <c r="Q5" s="46"/>
      <c r="R5" s="46"/>
      <c r="S5" s="46"/>
      <c r="T5" s="46"/>
      <c r="U5" s="47"/>
      <c r="V5" s="47"/>
      <c r="W5" s="47"/>
      <c r="X5" s="47"/>
      <c r="Y5" s="47"/>
      <c r="Z5" s="47"/>
      <c r="AA5" s="47"/>
      <c r="AB5" s="47"/>
      <c r="AC5" s="47"/>
      <c r="AD5" s="47"/>
      <c r="AE5" s="43" t="s">
        <v>435</v>
      </c>
      <c r="AF5" s="43"/>
      <c r="AG5" s="43"/>
      <c r="AH5" s="44"/>
      <c r="AI5" s="44"/>
      <c r="AJ5" s="44"/>
      <c r="AK5" s="44"/>
      <c r="AL5" s="44"/>
      <c r="AM5" s="44"/>
      <c r="AN5" s="44"/>
      <c r="AO5" s="44"/>
      <c r="AP5" s="44"/>
      <c r="AQ5" s="44"/>
      <c r="AR5" s="44"/>
      <c r="AS5" s="78" t="s">
        <v>175</v>
      </c>
      <c r="AT5" s="78"/>
      <c r="AU5" s="78"/>
      <c r="AV5" s="44"/>
      <c r="AW5" s="44"/>
      <c r="AX5" s="44"/>
      <c r="AY5" s="44"/>
      <c r="AZ5" s="44"/>
      <c r="BA5" s="44"/>
      <c r="BB5" s="44"/>
    </row>
    <row r="6" spans="1:54" s="4" customFormat="1" ht="15" customHeight="1" x14ac:dyDescent="0.4">
      <c r="A6" s="78"/>
      <c r="B6" s="78"/>
      <c r="C6" s="78"/>
      <c r="D6" s="44"/>
      <c r="E6" s="44"/>
      <c r="F6" s="44"/>
      <c r="G6" s="44"/>
      <c r="H6" s="44"/>
      <c r="I6" s="43"/>
      <c r="J6" s="43"/>
      <c r="K6" s="45"/>
      <c r="L6" s="45"/>
      <c r="M6" s="45"/>
      <c r="N6" s="45"/>
      <c r="O6" s="45"/>
      <c r="P6" s="46"/>
      <c r="Q6" s="46"/>
      <c r="R6" s="46"/>
      <c r="S6" s="46"/>
      <c r="T6" s="46"/>
      <c r="U6" s="47"/>
      <c r="V6" s="47"/>
      <c r="W6" s="47"/>
      <c r="X6" s="47"/>
      <c r="Y6" s="47"/>
      <c r="Z6" s="47"/>
      <c r="AA6" s="47"/>
      <c r="AB6" s="47"/>
      <c r="AC6" s="47"/>
      <c r="AD6" s="47"/>
      <c r="AE6" s="43"/>
      <c r="AF6" s="43"/>
      <c r="AG6" s="43"/>
      <c r="AH6" s="44"/>
      <c r="AI6" s="44"/>
      <c r="AJ6" s="44"/>
      <c r="AK6" s="44"/>
      <c r="AL6" s="44"/>
      <c r="AM6" s="44"/>
      <c r="AN6" s="44"/>
      <c r="AO6" s="44"/>
      <c r="AP6" s="44"/>
      <c r="AQ6" s="44"/>
      <c r="AR6" s="44"/>
      <c r="AS6" s="78"/>
      <c r="AT6" s="78"/>
      <c r="AU6" s="78"/>
      <c r="AV6" s="44"/>
      <c r="AW6" s="44"/>
      <c r="AX6" s="44"/>
      <c r="AY6" s="44"/>
      <c r="AZ6" s="44"/>
      <c r="BA6" s="44"/>
      <c r="BB6" s="44"/>
    </row>
    <row r="7" spans="1:54" s="4" customFormat="1" ht="15" hidden="1" customHeight="1" outlineLevel="1" x14ac:dyDescent="0.4">
      <c r="A7" s="78"/>
      <c r="B7" s="78"/>
      <c r="C7" s="78"/>
      <c r="D7" s="44"/>
      <c r="E7" s="44"/>
      <c r="F7" s="44"/>
      <c r="G7" s="44"/>
      <c r="H7" s="44"/>
      <c r="I7" s="43"/>
      <c r="J7" s="43"/>
      <c r="K7" s="45"/>
      <c r="L7" s="45"/>
      <c r="M7" s="45"/>
      <c r="N7" s="45"/>
      <c r="O7" s="45"/>
      <c r="P7" s="46"/>
      <c r="Q7" s="46"/>
      <c r="R7" s="46"/>
      <c r="S7" s="46"/>
      <c r="T7" s="46"/>
      <c r="U7" s="47"/>
      <c r="V7" s="47"/>
      <c r="W7" s="47"/>
      <c r="X7" s="47"/>
      <c r="Y7" s="47"/>
      <c r="Z7" s="47"/>
      <c r="AA7" s="47"/>
      <c r="AB7" s="47"/>
      <c r="AC7" s="47"/>
      <c r="AD7" s="47"/>
      <c r="AE7" s="43"/>
      <c r="AF7" s="43"/>
      <c r="AG7" s="43"/>
      <c r="AH7" s="44"/>
      <c r="AI7" s="44"/>
      <c r="AJ7" s="44"/>
      <c r="AK7" s="44"/>
      <c r="AL7" s="44"/>
      <c r="AM7" s="44"/>
      <c r="AN7" s="44"/>
      <c r="AO7" s="44"/>
      <c r="AP7" s="44"/>
      <c r="AQ7" s="44"/>
      <c r="AR7" s="44"/>
      <c r="AS7" s="78"/>
      <c r="AT7" s="78"/>
      <c r="AU7" s="78"/>
      <c r="AV7" s="44"/>
      <c r="AW7" s="44"/>
      <c r="AX7" s="44"/>
      <c r="AY7" s="44"/>
      <c r="AZ7" s="44"/>
      <c r="BA7" s="44"/>
      <c r="BB7" s="44"/>
    </row>
    <row r="8" spans="1:54" s="4" customFormat="1" ht="15" hidden="1" customHeight="1" outlineLevel="1" x14ac:dyDescent="0.4">
      <c r="A8" s="78"/>
      <c r="B8" s="78"/>
      <c r="C8" s="78"/>
      <c r="D8" s="44"/>
      <c r="E8" s="44"/>
      <c r="F8" s="44"/>
      <c r="G8" s="44"/>
      <c r="H8" s="44"/>
      <c r="I8" s="43"/>
      <c r="J8" s="43"/>
      <c r="K8" s="45"/>
      <c r="L8" s="45"/>
      <c r="M8" s="45"/>
      <c r="N8" s="45"/>
      <c r="O8" s="45"/>
      <c r="P8" s="46"/>
      <c r="Q8" s="46"/>
      <c r="R8" s="46"/>
      <c r="S8" s="46"/>
      <c r="T8" s="46"/>
      <c r="U8" s="47"/>
      <c r="V8" s="47"/>
      <c r="W8" s="47"/>
      <c r="X8" s="47"/>
      <c r="Y8" s="47"/>
      <c r="Z8" s="47"/>
      <c r="AA8" s="47"/>
      <c r="AB8" s="47"/>
      <c r="AC8" s="47"/>
      <c r="AD8" s="47"/>
      <c r="AE8" s="43"/>
      <c r="AF8" s="43"/>
      <c r="AG8" s="43"/>
      <c r="AH8" s="44"/>
      <c r="AI8" s="44"/>
      <c r="AJ8" s="44"/>
      <c r="AK8" s="44"/>
      <c r="AL8" s="44"/>
      <c r="AM8" s="44"/>
      <c r="AN8" s="44"/>
      <c r="AO8" s="44"/>
      <c r="AP8" s="44"/>
      <c r="AQ8" s="44"/>
      <c r="AR8" s="44"/>
      <c r="AS8" s="78"/>
      <c r="AT8" s="78"/>
      <c r="AU8" s="78"/>
      <c r="AV8" s="44"/>
      <c r="AW8" s="44"/>
      <c r="AX8" s="44"/>
      <c r="AY8" s="44"/>
      <c r="AZ8" s="44"/>
      <c r="BA8" s="44"/>
      <c r="BB8" s="44"/>
    </row>
    <row r="9" spans="1:54" s="35" customFormat="1" ht="15" customHeight="1" collapsed="1" x14ac:dyDescent="0.4">
      <c r="A9" s="36"/>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4"/>
      <c r="AI9" s="34"/>
      <c r="AJ9" s="34"/>
      <c r="AK9" s="34"/>
      <c r="AL9" s="34"/>
      <c r="AM9" s="34"/>
      <c r="AN9" s="34"/>
      <c r="AO9" s="34"/>
      <c r="AP9" s="34"/>
      <c r="AQ9" s="34"/>
      <c r="AR9" s="34"/>
      <c r="AS9" s="36"/>
      <c r="AT9" s="36"/>
      <c r="AU9" s="36"/>
      <c r="AV9" s="36"/>
      <c r="AW9" s="36"/>
      <c r="AX9" s="36"/>
      <c r="AY9" s="36"/>
      <c r="AZ9" s="36"/>
      <c r="BA9" s="36"/>
      <c r="BB9" s="36"/>
    </row>
    <row r="10" spans="1:54" s="4" customFormat="1" ht="15" customHeight="1" x14ac:dyDescent="0.4">
      <c r="A10" s="4" t="s">
        <v>176</v>
      </c>
    </row>
    <row r="11" spans="1:54" s="4" customFormat="1" ht="15" customHeight="1" x14ac:dyDescent="0.4">
      <c r="A11" s="51" t="s">
        <v>177</v>
      </c>
      <c r="B11" s="52"/>
      <c r="C11" s="52"/>
      <c r="D11" s="52"/>
      <c r="E11" s="52"/>
      <c r="F11" s="52"/>
      <c r="G11" s="52"/>
      <c r="H11" s="52"/>
      <c r="I11" s="52"/>
      <c r="J11" s="52"/>
      <c r="K11" s="53"/>
      <c r="L11" s="51" t="s">
        <v>178</v>
      </c>
      <c r="M11" s="52"/>
      <c r="N11" s="52"/>
      <c r="O11" s="52"/>
      <c r="P11" s="53"/>
      <c r="Q11" s="57" t="s">
        <v>179</v>
      </c>
      <c r="R11" s="58"/>
      <c r="S11" s="58"/>
      <c r="T11" s="58"/>
      <c r="U11" s="58"/>
      <c r="V11" s="59"/>
      <c r="W11" s="60" t="s">
        <v>180</v>
      </c>
      <c r="X11" s="61"/>
      <c r="Y11" s="61"/>
      <c r="Z11" s="61"/>
      <c r="AA11" s="61"/>
      <c r="AB11" s="62"/>
      <c r="AC11" s="66" t="s">
        <v>181</v>
      </c>
      <c r="AD11" s="67"/>
      <c r="AE11" s="67"/>
      <c r="AF11" s="67"/>
      <c r="AG11" s="67"/>
      <c r="AH11" s="67"/>
      <c r="AI11" s="67"/>
      <c r="AJ11" s="67"/>
      <c r="AK11" s="67"/>
      <c r="AL11" s="67"/>
      <c r="AM11" s="67"/>
      <c r="AN11" s="67"/>
      <c r="AO11" s="67"/>
      <c r="AP11" s="67"/>
      <c r="AQ11" s="67"/>
      <c r="AR11" s="67"/>
      <c r="AS11" s="67"/>
      <c r="AT11" s="68"/>
      <c r="AU11" s="60" t="s">
        <v>182</v>
      </c>
      <c r="AV11" s="61"/>
      <c r="AW11" s="61"/>
      <c r="AX11" s="61"/>
      <c r="AY11" s="61"/>
      <c r="AZ11" s="61"/>
      <c r="BA11" s="61"/>
      <c r="BB11" s="62"/>
    </row>
    <row r="12" spans="1:54" s="4" customFormat="1" ht="15" customHeight="1" x14ac:dyDescent="0.4">
      <c r="A12" s="54"/>
      <c r="B12" s="55"/>
      <c r="C12" s="55"/>
      <c r="D12" s="55"/>
      <c r="E12" s="55"/>
      <c r="F12" s="55"/>
      <c r="G12" s="55"/>
      <c r="H12" s="55"/>
      <c r="I12" s="55"/>
      <c r="J12" s="55"/>
      <c r="K12" s="56"/>
      <c r="L12" s="54"/>
      <c r="M12" s="55"/>
      <c r="N12" s="55"/>
      <c r="O12" s="55"/>
      <c r="P12" s="56"/>
      <c r="Q12" s="69" t="s">
        <v>183</v>
      </c>
      <c r="R12" s="70"/>
      <c r="S12" s="71"/>
      <c r="T12" s="72" t="s">
        <v>184</v>
      </c>
      <c r="U12" s="70"/>
      <c r="V12" s="73"/>
      <c r="W12" s="63"/>
      <c r="X12" s="64"/>
      <c r="Y12" s="64"/>
      <c r="Z12" s="64"/>
      <c r="AA12" s="64"/>
      <c r="AB12" s="65"/>
      <c r="AC12" s="66" t="s">
        <v>185</v>
      </c>
      <c r="AD12" s="67"/>
      <c r="AE12" s="67"/>
      <c r="AF12" s="67"/>
      <c r="AG12" s="67"/>
      <c r="AH12" s="68"/>
      <c r="AI12" s="66" t="s">
        <v>186</v>
      </c>
      <c r="AJ12" s="67"/>
      <c r="AK12" s="67"/>
      <c r="AL12" s="67"/>
      <c r="AM12" s="67"/>
      <c r="AN12" s="68"/>
      <c r="AO12" s="66" t="s">
        <v>187</v>
      </c>
      <c r="AP12" s="67"/>
      <c r="AQ12" s="67"/>
      <c r="AR12" s="67"/>
      <c r="AS12" s="67"/>
      <c r="AT12" s="68"/>
      <c r="AU12" s="63"/>
      <c r="AV12" s="64"/>
      <c r="AW12" s="64"/>
      <c r="AX12" s="64"/>
      <c r="AY12" s="64"/>
      <c r="AZ12" s="64"/>
      <c r="BA12" s="64"/>
      <c r="BB12" s="65"/>
    </row>
    <row r="13" spans="1:54" s="4" customFormat="1" ht="13.5" customHeight="1" x14ac:dyDescent="0.4">
      <c r="A13" s="88"/>
      <c r="B13" s="89"/>
      <c r="C13" s="89"/>
      <c r="D13" s="89"/>
      <c r="E13" s="89"/>
      <c r="F13" s="89"/>
      <c r="G13" s="89"/>
      <c r="H13" s="89"/>
      <c r="I13" s="89"/>
      <c r="J13" s="89"/>
      <c r="K13" s="90"/>
      <c r="L13" s="88"/>
      <c r="M13" s="89"/>
      <c r="N13" s="89"/>
      <c r="O13" s="89"/>
      <c r="P13" s="90"/>
      <c r="Q13" s="85" t="s">
        <v>188</v>
      </c>
      <c r="R13" s="86"/>
      <c r="S13" s="99"/>
      <c r="T13" s="100" t="s">
        <v>189</v>
      </c>
      <c r="U13" s="86"/>
      <c r="V13" s="87"/>
      <c r="W13" s="85" t="s">
        <v>190</v>
      </c>
      <c r="X13" s="86"/>
      <c r="Y13" s="86"/>
      <c r="Z13" s="86"/>
      <c r="AA13" s="86"/>
      <c r="AB13" s="87"/>
      <c r="AC13" s="85" t="s">
        <v>190</v>
      </c>
      <c r="AD13" s="86"/>
      <c r="AE13" s="86"/>
      <c r="AF13" s="86"/>
      <c r="AG13" s="86"/>
      <c r="AH13" s="87"/>
      <c r="AI13" s="85" t="s">
        <v>190</v>
      </c>
      <c r="AJ13" s="86"/>
      <c r="AK13" s="86"/>
      <c r="AL13" s="86"/>
      <c r="AM13" s="86"/>
      <c r="AN13" s="87"/>
      <c r="AO13" s="85" t="s">
        <v>190</v>
      </c>
      <c r="AP13" s="86"/>
      <c r="AQ13" s="86"/>
      <c r="AR13" s="86"/>
      <c r="AS13" s="86"/>
      <c r="AT13" s="87"/>
      <c r="AU13" s="88"/>
      <c r="AV13" s="89"/>
      <c r="AW13" s="89"/>
      <c r="AX13" s="89"/>
      <c r="AY13" s="89"/>
      <c r="AZ13" s="89"/>
      <c r="BA13" s="89"/>
      <c r="BB13" s="90"/>
    </row>
    <row r="14" spans="1:54" s="4" customFormat="1" ht="24" customHeight="1" x14ac:dyDescent="0.4">
      <c r="A14" s="91"/>
      <c r="B14" s="92"/>
      <c r="C14" s="92"/>
      <c r="D14" s="92"/>
      <c r="E14" s="92"/>
      <c r="F14" s="92"/>
      <c r="G14" s="92"/>
      <c r="H14" s="92"/>
      <c r="I14" s="92"/>
      <c r="J14" s="92"/>
      <c r="K14" s="93"/>
      <c r="L14" s="91"/>
      <c r="M14" s="92"/>
      <c r="N14" s="92"/>
      <c r="O14" s="92"/>
      <c r="P14" s="93"/>
      <c r="Q14" s="91"/>
      <c r="R14" s="92"/>
      <c r="S14" s="94"/>
      <c r="T14" s="95"/>
      <c r="U14" s="92"/>
      <c r="V14" s="93"/>
      <c r="W14" s="91"/>
      <c r="X14" s="92"/>
      <c r="Y14" s="92"/>
      <c r="Z14" s="92"/>
      <c r="AA14" s="92"/>
      <c r="AB14" s="93"/>
      <c r="AC14" s="91"/>
      <c r="AD14" s="92"/>
      <c r="AE14" s="92"/>
      <c r="AF14" s="92"/>
      <c r="AG14" s="92"/>
      <c r="AH14" s="93"/>
      <c r="AI14" s="91"/>
      <c r="AJ14" s="92"/>
      <c r="AK14" s="92"/>
      <c r="AL14" s="92"/>
      <c r="AM14" s="92"/>
      <c r="AN14" s="93"/>
      <c r="AO14" s="91"/>
      <c r="AP14" s="92"/>
      <c r="AQ14" s="92"/>
      <c r="AR14" s="92"/>
      <c r="AS14" s="92"/>
      <c r="AT14" s="93"/>
      <c r="AU14" s="91"/>
      <c r="AV14" s="92"/>
      <c r="AW14" s="92"/>
      <c r="AX14" s="92"/>
      <c r="AY14" s="92"/>
      <c r="AZ14" s="92"/>
      <c r="BA14" s="92"/>
      <c r="BB14" s="93"/>
    </row>
    <row r="15" spans="1:54" s="4" customFormat="1" ht="15" customHeight="1" x14ac:dyDescent="0.4">
      <c r="A15" s="74" t="s">
        <v>191</v>
      </c>
      <c r="B15" s="74"/>
      <c r="C15" s="5" t="s">
        <v>192</v>
      </c>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row>
    <row r="16" spans="1:54" s="4" customFormat="1" ht="15" customHeight="1" x14ac:dyDescent="0.4">
      <c r="A16" s="33"/>
      <c r="B16" s="33"/>
      <c r="C16" s="5"/>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row>
    <row r="17" spans="1:63" s="4" customFormat="1" ht="15" customHeight="1" x14ac:dyDescent="0.4">
      <c r="A17" s="75" t="s">
        <v>436</v>
      </c>
      <c r="B17" s="76"/>
      <c r="C17" s="76"/>
      <c r="D17" s="76"/>
      <c r="E17" s="76"/>
      <c r="F17" s="76"/>
      <c r="G17" s="76"/>
      <c r="H17" s="77"/>
      <c r="I17" s="75" t="s">
        <v>365</v>
      </c>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7"/>
      <c r="AI17" s="32"/>
      <c r="AJ17" s="32"/>
      <c r="AK17" s="32"/>
      <c r="AL17" s="32"/>
      <c r="AM17" s="32"/>
      <c r="AN17" s="32"/>
      <c r="AO17" s="32"/>
      <c r="AP17" s="32"/>
      <c r="AQ17" s="32"/>
      <c r="AR17" s="32"/>
      <c r="AS17" s="32"/>
      <c r="AT17" s="32"/>
      <c r="AU17" s="32"/>
      <c r="AV17" s="32"/>
      <c r="AW17" s="32"/>
      <c r="AX17" s="32"/>
      <c r="AY17" s="32"/>
      <c r="AZ17" s="32"/>
      <c r="BA17" s="32"/>
      <c r="BB17" s="32"/>
    </row>
    <row r="18" spans="1:63" s="4" customFormat="1" ht="15" customHeight="1" x14ac:dyDescent="0.4">
      <c r="A18" s="48" t="str">
        <f>IF(ISBLANK(AH5),"",AH5)</f>
        <v/>
      </c>
      <c r="B18" s="48"/>
      <c r="C18" s="48"/>
      <c r="D18" s="48"/>
      <c r="E18" s="48"/>
      <c r="F18" s="48"/>
      <c r="G18" s="48"/>
      <c r="H18" s="48"/>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32"/>
      <c r="AJ18" s="32"/>
      <c r="AK18" s="32"/>
      <c r="AL18" s="32"/>
      <c r="AM18" s="32"/>
      <c r="AN18" s="32"/>
      <c r="AO18" s="32"/>
      <c r="AP18" s="32"/>
      <c r="AQ18" s="32"/>
      <c r="AR18" s="32"/>
      <c r="AS18" s="32"/>
      <c r="AT18" s="32"/>
      <c r="AU18" s="32"/>
      <c r="AV18" s="32"/>
      <c r="AW18" s="32"/>
      <c r="AX18" s="32"/>
      <c r="AY18" s="32"/>
      <c r="AZ18" s="32"/>
      <c r="BA18" s="32"/>
      <c r="BB18" s="32"/>
    </row>
    <row r="19" spans="1:63" s="4" customFormat="1" ht="15" customHeight="1" x14ac:dyDescent="0.4">
      <c r="A19" s="48"/>
      <c r="B19" s="48"/>
      <c r="C19" s="48"/>
      <c r="D19" s="48"/>
      <c r="E19" s="48"/>
      <c r="F19" s="48"/>
      <c r="G19" s="48"/>
      <c r="H19" s="48"/>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32"/>
      <c r="AJ19" s="32"/>
      <c r="AK19" s="32"/>
      <c r="AL19" s="32"/>
      <c r="AM19" s="32"/>
      <c r="AN19" s="32"/>
      <c r="AO19" s="32"/>
      <c r="AP19" s="32"/>
      <c r="AQ19" s="32"/>
      <c r="AR19" s="32"/>
      <c r="AS19" s="32"/>
      <c r="AT19" s="32"/>
      <c r="AU19" s="32"/>
      <c r="AV19" s="32"/>
      <c r="AW19" s="32"/>
      <c r="AX19" s="32"/>
      <c r="AY19" s="32"/>
      <c r="AZ19" s="32"/>
      <c r="BA19" s="32"/>
      <c r="BB19" s="32"/>
    </row>
    <row r="20" spans="1:63" s="4" customFormat="1" ht="15" hidden="1" customHeight="1" outlineLevel="1" x14ac:dyDescent="0.4">
      <c r="A20" s="48">
        <f>AH7</f>
        <v>0</v>
      </c>
      <c r="B20" s="48"/>
      <c r="C20" s="48"/>
      <c r="D20" s="48"/>
      <c r="E20" s="48"/>
      <c r="F20" s="48"/>
      <c r="G20" s="48"/>
      <c r="H20" s="48"/>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32"/>
      <c r="AJ20" s="32"/>
      <c r="AK20" s="32"/>
      <c r="AL20" s="32"/>
      <c r="AM20" s="32"/>
      <c r="AN20" s="32"/>
      <c r="AO20" s="32"/>
      <c r="AP20" s="32"/>
      <c r="AQ20" s="32"/>
      <c r="AR20" s="32"/>
      <c r="AS20" s="32"/>
      <c r="AT20" s="32"/>
      <c r="AU20" s="32"/>
      <c r="AV20" s="32"/>
      <c r="AW20" s="32"/>
      <c r="AX20" s="32"/>
      <c r="AY20" s="32"/>
      <c r="AZ20" s="32"/>
      <c r="BA20" s="32"/>
      <c r="BB20" s="32"/>
    </row>
    <row r="21" spans="1:63" s="4" customFormat="1" ht="15" hidden="1" customHeight="1" outlineLevel="1" x14ac:dyDescent="0.4">
      <c r="A21" s="48"/>
      <c r="B21" s="48"/>
      <c r="C21" s="48"/>
      <c r="D21" s="48"/>
      <c r="E21" s="48"/>
      <c r="F21" s="48"/>
      <c r="G21" s="48"/>
      <c r="H21" s="48"/>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32"/>
      <c r="AJ21" s="32"/>
      <c r="AK21" s="32"/>
      <c r="AL21" s="32"/>
      <c r="AM21" s="32"/>
      <c r="AN21" s="32"/>
      <c r="AO21" s="32"/>
      <c r="AP21" s="32"/>
      <c r="AQ21" s="32"/>
      <c r="AR21" s="32"/>
      <c r="AS21" s="32"/>
      <c r="AT21" s="32"/>
      <c r="AU21" s="32"/>
      <c r="AV21" s="32"/>
      <c r="AW21" s="32"/>
      <c r="AX21" s="32"/>
      <c r="AY21" s="32"/>
      <c r="AZ21" s="32"/>
      <c r="BA21" s="32"/>
      <c r="BB21" s="32"/>
    </row>
    <row r="22" spans="1:63" s="4" customFormat="1" ht="15" customHeight="1" collapsed="1" x14ac:dyDescent="0.4">
      <c r="A22" s="37" t="s">
        <v>439</v>
      </c>
      <c r="B22" s="33"/>
      <c r="C22" s="5"/>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row>
    <row r="23" spans="1:63" s="4" customFormat="1" ht="12" x14ac:dyDescent="0.4"/>
    <row r="24" spans="1:63" s="4" customFormat="1" ht="12" x14ac:dyDescent="0.4">
      <c r="A24" s="4" t="s">
        <v>193</v>
      </c>
    </row>
    <row r="25" spans="1:63" s="4" customFormat="1" ht="13.5" customHeight="1" x14ac:dyDescent="0.4">
      <c r="A25" s="51" t="s">
        <v>194</v>
      </c>
      <c r="B25" s="52"/>
      <c r="C25" s="52"/>
      <c r="D25" s="52"/>
      <c r="E25" s="53"/>
      <c r="F25" s="79" t="s">
        <v>195</v>
      </c>
      <c r="G25" s="80"/>
      <c r="H25" s="80"/>
      <c r="I25" s="80"/>
      <c r="J25" s="81"/>
      <c r="K25" s="96" t="s">
        <v>156</v>
      </c>
      <c r="L25" s="97"/>
      <c r="M25" s="97"/>
      <c r="N25" s="97"/>
      <c r="O25" s="97"/>
      <c r="P25" s="97"/>
      <c r="Q25" s="97"/>
      <c r="R25" s="97"/>
      <c r="S25" s="97"/>
      <c r="T25" s="97"/>
      <c r="U25" s="97"/>
      <c r="V25" s="98"/>
      <c r="W25" s="96" t="s">
        <v>227</v>
      </c>
      <c r="X25" s="97"/>
      <c r="Y25" s="97"/>
      <c r="Z25" s="97"/>
      <c r="AA25" s="97"/>
      <c r="AB25" s="97"/>
      <c r="AC25" s="97"/>
      <c r="AD25" s="97"/>
      <c r="AE25" s="97"/>
      <c r="AF25" s="97"/>
      <c r="AG25" s="97"/>
      <c r="AH25" s="98"/>
      <c r="AI25" s="96" t="s">
        <v>228</v>
      </c>
      <c r="AJ25" s="97"/>
      <c r="AK25" s="97"/>
      <c r="AL25" s="97"/>
      <c r="AM25" s="97"/>
      <c r="AN25" s="97"/>
      <c r="AO25" s="98"/>
      <c r="AP25" s="96" t="s">
        <v>158</v>
      </c>
      <c r="AQ25" s="97"/>
      <c r="AR25" s="97"/>
      <c r="AS25" s="97"/>
      <c r="AT25" s="97"/>
      <c r="AU25" s="97"/>
      <c r="AV25" s="97"/>
      <c r="AW25" s="98"/>
      <c r="AX25" s="122" t="s">
        <v>196</v>
      </c>
      <c r="AY25" s="123"/>
      <c r="AZ25" s="123"/>
      <c r="BA25" s="123"/>
      <c r="BB25" s="123"/>
      <c r="BC25" s="123"/>
      <c r="BD25" s="124"/>
      <c r="BE25" s="96" t="s">
        <v>197</v>
      </c>
      <c r="BF25" s="97"/>
      <c r="BG25" s="97"/>
      <c r="BH25" s="98"/>
      <c r="BI25" s="193" t="s">
        <v>198</v>
      </c>
      <c r="BJ25" s="194"/>
      <c r="BK25" s="195"/>
    </row>
    <row r="26" spans="1:63" s="4" customFormat="1" ht="13.5" customHeight="1" x14ac:dyDescent="0.4">
      <c r="A26" s="54"/>
      <c r="B26" s="55"/>
      <c r="C26" s="55"/>
      <c r="D26" s="55"/>
      <c r="E26" s="56"/>
      <c r="F26" s="82"/>
      <c r="G26" s="83"/>
      <c r="H26" s="83"/>
      <c r="I26" s="83"/>
      <c r="J26" s="84"/>
      <c r="K26" s="69" t="s">
        <v>146</v>
      </c>
      <c r="L26" s="70"/>
      <c r="M26" s="70"/>
      <c r="N26" s="72" t="s">
        <v>199</v>
      </c>
      <c r="O26" s="70"/>
      <c r="P26" s="70"/>
      <c r="Q26" s="72" t="s">
        <v>200</v>
      </c>
      <c r="R26" s="70"/>
      <c r="S26" s="71"/>
      <c r="T26" s="70" t="s">
        <v>201</v>
      </c>
      <c r="U26" s="70"/>
      <c r="V26" s="73"/>
      <c r="W26" s="69" t="s">
        <v>146</v>
      </c>
      <c r="X26" s="70"/>
      <c r="Y26" s="70"/>
      <c r="Z26" s="72" t="s">
        <v>199</v>
      </c>
      <c r="AA26" s="70"/>
      <c r="AB26" s="70"/>
      <c r="AC26" s="72" t="s">
        <v>200</v>
      </c>
      <c r="AD26" s="70"/>
      <c r="AE26" s="71"/>
      <c r="AF26" s="70" t="s">
        <v>201</v>
      </c>
      <c r="AG26" s="70"/>
      <c r="AH26" s="73"/>
      <c r="AI26" s="199" t="s">
        <v>434</v>
      </c>
      <c r="AJ26" s="200"/>
      <c r="AK26" s="200"/>
      <c r="AL26" s="201"/>
      <c r="AM26" s="202" t="s">
        <v>202</v>
      </c>
      <c r="AN26" s="200"/>
      <c r="AO26" s="203"/>
      <c r="AP26" s="69" t="s">
        <v>203</v>
      </c>
      <c r="AQ26" s="70"/>
      <c r="AR26" s="70"/>
      <c r="AS26" s="71"/>
      <c r="AT26" s="72" t="s">
        <v>204</v>
      </c>
      <c r="AU26" s="70"/>
      <c r="AV26" s="70"/>
      <c r="AW26" s="73"/>
      <c r="AX26" s="69" t="s">
        <v>205</v>
      </c>
      <c r="AY26" s="70"/>
      <c r="AZ26" s="71"/>
      <c r="BA26" s="72" t="s">
        <v>206</v>
      </c>
      <c r="BB26" s="70"/>
      <c r="BC26" s="70"/>
      <c r="BD26" s="73"/>
      <c r="BE26" s="199" t="s">
        <v>384</v>
      </c>
      <c r="BF26" s="200"/>
      <c r="BG26" s="200"/>
      <c r="BH26" s="203"/>
      <c r="BI26" s="196"/>
      <c r="BJ26" s="197"/>
      <c r="BK26" s="198"/>
    </row>
    <row r="27" spans="1:63" s="4" customFormat="1" ht="13.5" customHeight="1" x14ac:dyDescent="0.4">
      <c r="A27" s="150" t="s">
        <v>207</v>
      </c>
      <c r="B27" s="151"/>
      <c r="C27" s="151"/>
      <c r="D27" s="151"/>
      <c r="E27" s="152"/>
      <c r="F27" s="88" t="s">
        <v>208</v>
      </c>
      <c r="G27" s="89"/>
      <c r="H27" s="89"/>
      <c r="I27" s="89"/>
      <c r="J27" s="90"/>
      <c r="K27" s="88"/>
      <c r="L27" s="89"/>
      <c r="M27" s="139"/>
      <c r="N27" s="89"/>
      <c r="O27" s="89"/>
      <c r="P27" s="139"/>
      <c r="Q27" s="138"/>
      <c r="R27" s="89"/>
      <c r="S27" s="139"/>
      <c r="T27" s="113" t="str">
        <f>IF(ISBLANK(Q27),"",(Q27-K27)/(N27-K27))</f>
        <v/>
      </c>
      <c r="U27" s="114"/>
      <c r="V27" s="115"/>
      <c r="W27" s="101"/>
      <c r="X27" s="102"/>
      <c r="Y27" s="103"/>
      <c r="Z27" s="102"/>
      <c r="AA27" s="102"/>
      <c r="AB27" s="103"/>
      <c r="AC27" s="110"/>
      <c r="AD27" s="102"/>
      <c r="AE27" s="103"/>
      <c r="AF27" s="113" t="str">
        <f>IF(ISBLANK(AC27),"",(AC27-W27)/(Z27-W27))</f>
        <v/>
      </c>
      <c r="AG27" s="114"/>
      <c r="AH27" s="115"/>
      <c r="AI27" s="232"/>
      <c r="AJ27" s="233"/>
      <c r="AK27" s="233"/>
      <c r="AL27" s="234"/>
      <c r="AM27" s="175"/>
      <c r="AN27" s="176"/>
      <c r="AO27" s="177"/>
      <c r="AP27" s="88"/>
      <c r="AQ27" s="89"/>
      <c r="AR27" s="89"/>
      <c r="AS27" s="139"/>
      <c r="AT27" s="125"/>
      <c r="AU27" s="126"/>
      <c r="AV27" s="126"/>
      <c r="AW27" s="127"/>
      <c r="AX27" s="213"/>
      <c r="AY27" s="176"/>
      <c r="AZ27" s="225"/>
      <c r="BA27" s="125"/>
      <c r="BB27" s="126"/>
      <c r="BC27" s="126"/>
      <c r="BD27" s="127"/>
      <c r="BE27" s="204"/>
      <c r="BF27" s="205"/>
      <c r="BG27" s="205"/>
      <c r="BH27" s="206"/>
      <c r="BI27" s="213"/>
      <c r="BJ27" s="176"/>
      <c r="BK27" s="177"/>
    </row>
    <row r="28" spans="1:63" s="4" customFormat="1" ht="13.5" customHeight="1" x14ac:dyDescent="0.4">
      <c r="A28" s="153"/>
      <c r="B28" s="154"/>
      <c r="C28" s="154"/>
      <c r="D28" s="154"/>
      <c r="E28" s="155"/>
      <c r="F28" s="131"/>
      <c r="G28" s="132"/>
      <c r="H28" s="132"/>
      <c r="I28" s="132"/>
      <c r="J28" s="133"/>
      <c r="K28" s="131"/>
      <c r="L28" s="141"/>
      <c r="M28" s="142"/>
      <c r="N28" s="141"/>
      <c r="O28" s="141"/>
      <c r="P28" s="142"/>
      <c r="Q28" s="140"/>
      <c r="R28" s="141"/>
      <c r="S28" s="142"/>
      <c r="T28" s="116"/>
      <c r="U28" s="117"/>
      <c r="V28" s="118"/>
      <c r="W28" s="104"/>
      <c r="X28" s="105"/>
      <c r="Y28" s="106"/>
      <c r="Z28" s="105"/>
      <c r="AA28" s="105"/>
      <c r="AB28" s="106"/>
      <c r="AC28" s="111"/>
      <c r="AD28" s="105"/>
      <c r="AE28" s="106"/>
      <c r="AF28" s="116"/>
      <c r="AG28" s="117"/>
      <c r="AH28" s="118"/>
      <c r="AI28" s="235"/>
      <c r="AJ28" s="236"/>
      <c r="AK28" s="236"/>
      <c r="AL28" s="237"/>
      <c r="AM28" s="178"/>
      <c r="AN28" s="179"/>
      <c r="AO28" s="180"/>
      <c r="AP28" s="184"/>
      <c r="AQ28" s="185"/>
      <c r="AR28" s="185"/>
      <c r="AS28" s="186"/>
      <c r="AT28" s="128"/>
      <c r="AU28" s="129"/>
      <c r="AV28" s="129"/>
      <c r="AW28" s="130"/>
      <c r="AX28" s="214"/>
      <c r="AY28" s="226"/>
      <c r="AZ28" s="227"/>
      <c r="BA28" s="229"/>
      <c r="BB28" s="230"/>
      <c r="BC28" s="230"/>
      <c r="BD28" s="231"/>
      <c r="BE28" s="207"/>
      <c r="BF28" s="208"/>
      <c r="BG28" s="208"/>
      <c r="BH28" s="209"/>
      <c r="BI28" s="214"/>
      <c r="BJ28" s="179"/>
      <c r="BK28" s="180"/>
    </row>
    <row r="29" spans="1:63" s="4" customFormat="1" ht="13.5" customHeight="1" x14ac:dyDescent="0.4">
      <c r="A29" s="144" t="s">
        <v>433</v>
      </c>
      <c r="B29" s="145"/>
      <c r="C29" s="145"/>
      <c r="D29" s="145"/>
      <c r="E29" s="146"/>
      <c r="F29" s="131" t="s">
        <v>209</v>
      </c>
      <c r="G29" s="132"/>
      <c r="H29" s="132"/>
      <c r="I29" s="132"/>
      <c r="J29" s="133"/>
      <c r="K29" s="131"/>
      <c r="L29" s="141"/>
      <c r="M29" s="142"/>
      <c r="N29" s="141"/>
      <c r="O29" s="141"/>
      <c r="P29" s="142"/>
      <c r="Q29" s="140"/>
      <c r="R29" s="141"/>
      <c r="S29" s="142"/>
      <c r="T29" s="116"/>
      <c r="U29" s="117"/>
      <c r="V29" s="118"/>
      <c r="W29" s="104"/>
      <c r="X29" s="105"/>
      <c r="Y29" s="106"/>
      <c r="Z29" s="105"/>
      <c r="AA29" s="105"/>
      <c r="AB29" s="106"/>
      <c r="AC29" s="111"/>
      <c r="AD29" s="105"/>
      <c r="AE29" s="106"/>
      <c r="AF29" s="116"/>
      <c r="AG29" s="117"/>
      <c r="AH29" s="118"/>
      <c r="AI29" s="235"/>
      <c r="AJ29" s="236"/>
      <c r="AK29" s="236"/>
      <c r="AL29" s="237"/>
      <c r="AM29" s="178"/>
      <c r="AN29" s="179"/>
      <c r="AO29" s="180"/>
      <c r="AP29" s="216"/>
      <c r="AQ29" s="217"/>
      <c r="AR29" s="217"/>
      <c r="AS29" s="218"/>
      <c r="AT29" s="219"/>
      <c r="AU29" s="220"/>
      <c r="AV29" s="220"/>
      <c r="AW29" s="221"/>
      <c r="AX29" s="214"/>
      <c r="AY29" s="226"/>
      <c r="AZ29" s="227"/>
      <c r="BA29" s="229"/>
      <c r="BB29" s="230"/>
      <c r="BC29" s="230"/>
      <c r="BD29" s="231"/>
      <c r="BE29" s="207"/>
      <c r="BF29" s="208"/>
      <c r="BG29" s="208"/>
      <c r="BH29" s="209"/>
      <c r="BI29" s="214"/>
      <c r="BJ29" s="179"/>
      <c r="BK29" s="180"/>
    </row>
    <row r="30" spans="1:63" s="4" customFormat="1" ht="13.5" customHeight="1" x14ac:dyDescent="0.4">
      <c r="A30" s="147"/>
      <c r="B30" s="148"/>
      <c r="C30" s="148"/>
      <c r="D30" s="148"/>
      <c r="E30" s="149"/>
      <c r="F30" s="91"/>
      <c r="G30" s="92"/>
      <c r="H30" s="92"/>
      <c r="I30" s="92"/>
      <c r="J30" s="93"/>
      <c r="K30" s="91"/>
      <c r="L30" s="92"/>
      <c r="M30" s="94"/>
      <c r="N30" s="92"/>
      <c r="O30" s="92"/>
      <c r="P30" s="94"/>
      <c r="Q30" s="95"/>
      <c r="R30" s="92"/>
      <c r="S30" s="94"/>
      <c r="T30" s="119"/>
      <c r="U30" s="120"/>
      <c r="V30" s="121"/>
      <c r="W30" s="107"/>
      <c r="X30" s="108"/>
      <c r="Y30" s="109"/>
      <c r="Z30" s="108"/>
      <c r="AA30" s="108"/>
      <c r="AB30" s="109"/>
      <c r="AC30" s="112"/>
      <c r="AD30" s="108"/>
      <c r="AE30" s="109"/>
      <c r="AF30" s="119"/>
      <c r="AG30" s="120"/>
      <c r="AH30" s="121"/>
      <c r="AI30" s="238"/>
      <c r="AJ30" s="239"/>
      <c r="AK30" s="239"/>
      <c r="AL30" s="240"/>
      <c r="AM30" s="181"/>
      <c r="AN30" s="182"/>
      <c r="AO30" s="183"/>
      <c r="AP30" s="91"/>
      <c r="AQ30" s="92"/>
      <c r="AR30" s="92"/>
      <c r="AS30" s="94"/>
      <c r="AT30" s="222"/>
      <c r="AU30" s="223"/>
      <c r="AV30" s="223"/>
      <c r="AW30" s="224"/>
      <c r="AX30" s="215"/>
      <c r="AY30" s="182"/>
      <c r="AZ30" s="228"/>
      <c r="BA30" s="222"/>
      <c r="BB30" s="223"/>
      <c r="BC30" s="223"/>
      <c r="BD30" s="224"/>
      <c r="BE30" s="210"/>
      <c r="BF30" s="211"/>
      <c r="BG30" s="211"/>
      <c r="BH30" s="212"/>
      <c r="BI30" s="215"/>
      <c r="BJ30" s="182"/>
      <c r="BK30" s="183"/>
    </row>
    <row r="31" spans="1:63" s="4" customFormat="1" ht="13.5" customHeight="1" x14ac:dyDescent="0.4">
      <c r="A31" s="150" t="s">
        <v>210</v>
      </c>
      <c r="B31" s="151"/>
      <c r="C31" s="151"/>
      <c r="D31" s="151"/>
      <c r="E31" s="152"/>
      <c r="F31" s="88" t="s">
        <v>208</v>
      </c>
      <c r="G31" s="89"/>
      <c r="H31" s="89"/>
      <c r="I31" s="89"/>
      <c r="J31" s="90"/>
      <c r="K31" s="51" t="str">
        <f>IF(ISBLANK(K27),"",(K27))</f>
        <v/>
      </c>
      <c r="L31" s="52"/>
      <c r="M31" s="134"/>
      <c r="N31" s="52" t="str">
        <f>IF(ISBLANK(N27),"",(N27))</f>
        <v/>
      </c>
      <c r="O31" s="52"/>
      <c r="P31" s="134"/>
      <c r="Q31" s="138"/>
      <c r="R31" s="89"/>
      <c r="S31" s="139"/>
      <c r="T31" s="113" t="str">
        <f>IF(ISBLANK(Q31),"",(Q31-K31)/(N31-K31))</f>
        <v/>
      </c>
      <c r="U31" s="114"/>
      <c r="V31" s="115"/>
      <c r="W31" s="162" t="str">
        <f>IF(ISBLANK(W27),"",(W27))</f>
        <v/>
      </c>
      <c r="X31" s="156"/>
      <c r="Y31" s="157"/>
      <c r="Z31" s="156" t="str">
        <f>IF(ISBLANK(Z27),"",(Z27))</f>
        <v/>
      </c>
      <c r="AA31" s="156"/>
      <c r="AB31" s="157"/>
      <c r="AC31" s="110"/>
      <c r="AD31" s="102"/>
      <c r="AE31" s="103"/>
      <c r="AF31" s="113" t="str">
        <f>IF(ISBLANK(AC31),"",(AC31-W31)/(Z31-W31))</f>
        <v/>
      </c>
      <c r="AG31" s="114"/>
      <c r="AH31" s="115"/>
      <c r="AI31" s="166" t="str">
        <f>IF(ISBLANK(AI27),"",(AI27))</f>
        <v/>
      </c>
      <c r="AJ31" s="167"/>
      <c r="AK31" s="167"/>
      <c r="AL31" s="168"/>
      <c r="AM31" s="175"/>
      <c r="AN31" s="176"/>
      <c r="AO31" s="177"/>
      <c r="AP31" s="88"/>
      <c r="AQ31" s="89"/>
      <c r="AR31" s="89"/>
      <c r="AS31" s="139"/>
      <c r="AT31" s="125"/>
      <c r="AU31" s="126"/>
      <c r="AV31" s="126"/>
      <c r="AW31" s="127"/>
      <c r="AX31" s="213"/>
      <c r="AY31" s="176"/>
      <c r="AZ31" s="225"/>
      <c r="BA31" s="125"/>
      <c r="BB31" s="126"/>
      <c r="BC31" s="126"/>
      <c r="BD31" s="127"/>
      <c r="BE31" s="204"/>
      <c r="BF31" s="205"/>
      <c r="BG31" s="205"/>
      <c r="BH31" s="206"/>
      <c r="BI31" s="213"/>
      <c r="BJ31" s="176"/>
      <c r="BK31" s="177"/>
    </row>
    <row r="32" spans="1:63" s="4" customFormat="1" ht="13.5" customHeight="1" x14ac:dyDescent="0.4">
      <c r="A32" s="153"/>
      <c r="B32" s="154"/>
      <c r="C32" s="154"/>
      <c r="D32" s="154"/>
      <c r="E32" s="155"/>
      <c r="F32" s="131"/>
      <c r="G32" s="132"/>
      <c r="H32" s="132"/>
      <c r="I32" s="132"/>
      <c r="J32" s="133"/>
      <c r="K32" s="165"/>
      <c r="L32" s="135"/>
      <c r="M32" s="136"/>
      <c r="N32" s="135"/>
      <c r="O32" s="135"/>
      <c r="P32" s="136"/>
      <c r="Q32" s="140"/>
      <c r="R32" s="141"/>
      <c r="S32" s="142"/>
      <c r="T32" s="116"/>
      <c r="U32" s="117"/>
      <c r="V32" s="118"/>
      <c r="W32" s="163"/>
      <c r="X32" s="158"/>
      <c r="Y32" s="159"/>
      <c r="Z32" s="158"/>
      <c r="AA32" s="158"/>
      <c r="AB32" s="159"/>
      <c r="AC32" s="111"/>
      <c r="AD32" s="105"/>
      <c r="AE32" s="106"/>
      <c r="AF32" s="116"/>
      <c r="AG32" s="117"/>
      <c r="AH32" s="118"/>
      <c r="AI32" s="169"/>
      <c r="AJ32" s="170"/>
      <c r="AK32" s="170"/>
      <c r="AL32" s="171"/>
      <c r="AM32" s="178"/>
      <c r="AN32" s="179"/>
      <c r="AO32" s="180"/>
      <c r="AP32" s="184"/>
      <c r="AQ32" s="185"/>
      <c r="AR32" s="185"/>
      <c r="AS32" s="186"/>
      <c r="AT32" s="128"/>
      <c r="AU32" s="129"/>
      <c r="AV32" s="129"/>
      <c r="AW32" s="130"/>
      <c r="AX32" s="214"/>
      <c r="AY32" s="226"/>
      <c r="AZ32" s="227"/>
      <c r="BA32" s="229"/>
      <c r="BB32" s="230"/>
      <c r="BC32" s="230"/>
      <c r="BD32" s="231"/>
      <c r="BE32" s="207"/>
      <c r="BF32" s="208"/>
      <c r="BG32" s="208"/>
      <c r="BH32" s="209"/>
      <c r="BI32" s="214"/>
      <c r="BJ32" s="179"/>
      <c r="BK32" s="180"/>
    </row>
    <row r="33" spans="1:63" s="4" customFormat="1" ht="13.5" customHeight="1" x14ac:dyDescent="0.4">
      <c r="A33" s="187" t="e">
        <f>IF(ISBLANK(A29),"",A29+1)</f>
        <v>#VALUE!</v>
      </c>
      <c r="B33" s="188"/>
      <c r="C33" s="188"/>
      <c r="D33" s="188"/>
      <c r="E33" s="189"/>
      <c r="F33" s="131" t="s">
        <v>209</v>
      </c>
      <c r="G33" s="132"/>
      <c r="H33" s="132"/>
      <c r="I33" s="132"/>
      <c r="J33" s="133"/>
      <c r="K33" s="165"/>
      <c r="L33" s="135"/>
      <c r="M33" s="136"/>
      <c r="N33" s="135"/>
      <c r="O33" s="135"/>
      <c r="P33" s="136"/>
      <c r="Q33" s="140"/>
      <c r="R33" s="141"/>
      <c r="S33" s="142"/>
      <c r="T33" s="116"/>
      <c r="U33" s="117"/>
      <c r="V33" s="118"/>
      <c r="W33" s="163"/>
      <c r="X33" s="158"/>
      <c r="Y33" s="159"/>
      <c r="Z33" s="158"/>
      <c r="AA33" s="158"/>
      <c r="AB33" s="159"/>
      <c r="AC33" s="111"/>
      <c r="AD33" s="105"/>
      <c r="AE33" s="106"/>
      <c r="AF33" s="116"/>
      <c r="AG33" s="117"/>
      <c r="AH33" s="118"/>
      <c r="AI33" s="169"/>
      <c r="AJ33" s="170"/>
      <c r="AK33" s="170"/>
      <c r="AL33" s="171"/>
      <c r="AM33" s="178"/>
      <c r="AN33" s="179"/>
      <c r="AO33" s="180"/>
      <c r="AP33" s="216"/>
      <c r="AQ33" s="217"/>
      <c r="AR33" s="217"/>
      <c r="AS33" s="218"/>
      <c r="AT33" s="219"/>
      <c r="AU33" s="220"/>
      <c r="AV33" s="220"/>
      <c r="AW33" s="221"/>
      <c r="AX33" s="214"/>
      <c r="AY33" s="226"/>
      <c r="AZ33" s="227"/>
      <c r="BA33" s="229"/>
      <c r="BB33" s="230"/>
      <c r="BC33" s="230"/>
      <c r="BD33" s="231"/>
      <c r="BE33" s="207"/>
      <c r="BF33" s="208"/>
      <c r="BG33" s="208"/>
      <c r="BH33" s="209"/>
      <c r="BI33" s="214"/>
      <c r="BJ33" s="179"/>
      <c r="BK33" s="180"/>
    </row>
    <row r="34" spans="1:63" s="4" customFormat="1" ht="12" x14ac:dyDescent="0.4">
      <c r="A34" s="190"/>
      <c r="B34" s="191"/>
      <c r="C34" s="191"/>
      <c r="D34" s="191"/>
      <c r="E34" s="192"/>
      <c r="F34" s="91"/>
      <c r="G34" s="92"/>
      <c r="H34" s="92"/>
      <c r="I34" s="92"/>
      <c r="J34" s="93"/>
      <c r="K34" s="54"/>
      <c r="L34" s="55"/>
      <c r="M34" s="137"/>
      <c r="N34" s="55"/>
      <c r="O34" s="55"/>
      <c r="P34" s="137"/>
      <c r="Q34" s="95"/>
      <c r="R34" s="92"/>
      <c r="S34" s="94"/>
      <c r="T34" s="119"/>
      <c r="U34" s="120"/>
      <c r="V34" s="121"/>
      <c r="W34" s="164"/>
      <c r="X34" s="160"/>
      <c r="Y34" s="161"/>
      <c r="Z34" s="160"/>
      <c r="AA34" s="160"/>
      <c r="AB34" s="161"/>
      <c r="AC34" s="112"/>
      <c r="AD34" s="108"/>
      <c r="AE34" s="109"/>
      <c r="AF34" s="119"/>
      <c r="AG34" s="120"/>
      <c r="AH34" s="121"/>
      <c r="AI34" s="172"/>
      <c r="AJ34" s="173"/>
      <c r="AK34" s="173"/>
      <c r="AL34" s="174"/>
      <c r="AM34" s="181"/>
      <c r="AN34" s="182"/>
      <c r="AO34" s="183"/>
      <c r="AP34" s="91"/>
      <c r="AQ34" s="92"/>
      <c r="AR34" s="92"/>
      <c r="AS34" s="94"/>
      <c r="AT34" s="222"/>
      <c r="AU34" s="223"/>
      <c r="AV34" s="223"/>
      <c r="AW34" s="224"/>
      <c r="AX34" s="215"/>
      <c r="AY34" s="182"/>
      <c r="AZ34" s="228"/>
      <c r="BA34" s="222"/>
      <c r="BB34" s="223"/>
      <c r="BC34" s="223"/>
      <c r="BD34" s="224"/>
      <c r="BE34" s="210"/>
      <c r="BF34" s="211"/>
      <c r="BG34" s="211"/>
      <c r="BH34" s="212"/>
      <c r="BI34" s="215"/>
      <c r="BJ34" s="182"/>
      <c r="BK34" s="183"/>
    </row>
    <row r="35" spans="1:63" s="4" customFormat="1" ht="13.5" customHeight="1" x14ac:dyDescent="0.4">
      <c r="A35" s="150" t="s">
        <v>211</v>
      </c>
      <c r="B35" s="151"/>
      <c r="C35" s="151"/>
      <c r="D35" s="151"/>
      <c r="E35" s="152"/>
      <c r="F35" s="88" t="s">
        <v>208</v>
      </c>
      <c r="G35" s="89"/>
      <c r="H35" s="89"/>
      <c r="I35" s="89"/>
      <c r="J35" s="90"/>
      <c r="K35" s="51" t="str">
        <f>IF(ISBLANK(K27),"",(K27))</f>
        <v/>
      </c>
      <c r="L35" s="52"/>
      <c r="M35" s="134"/>
      <c r="N35" s="52" t="str">
        <f>IF(ISBLANK(N27),"",(N27))</f>
        <v/>
      </c>
      <c r="O35" s="52"/>
      <c r="P35" s="134"/>
      <c r="Q35" s="138"/>
      <c r="R35" s="89"/>
      <c r="S35" s="139"/>
      <c r="T35" s="113" t="str">
        <f>IF(ISBLANK(Q35),"",(Q35-K35)/(N35-K35))</f>
        <v/>
      </c>
      <c r="U35" s="114"/>
      <c r="V35" s="115"/>
      <c r="W35" s="162" t="str">
        <f>IF(ISBLANK(W27),"",(W27))</f>
        <v/>
      </c>
      <c r="X35" s="156"/>
      <c r="Y35" s="157"/>
      <c r="Z35" s="156" t="str">
        <f>IF(ISBLANK(Z27),"",(Z27))</f>
        <v/>
      </c>
      <c r="AA35" s="156"/>
      <c r="AB35" s="157"/>
      <c r="AC35" s="110"/>
      <c r="AD35" s="102"/>
      <c r="AE35" s="103"/>
      <c r="AF35" s="113" t="str">
        <f>IF(ISBLANK(AC35),"",(AC35-W35)/(Z35-W35))</f>
        <v/>
      </c>
      <c r="AG35" s="114"/>
      <c r="AH35" s="115"/>
      <c r="AI35" s="166" t="str">
        <f>IF(ISBLANK(AI27),"",(AI27))</f>
        <v/>
      </c>
      <c r="AJ35" s="167"/>
      <c r="AK35" s="167"/>
      <c r="AL35" s="168"/>
      <c r="AM35" s="175"/>
      <c r="AN35" s="176"/>
      <c r="AO35" s="177"/>
      <c r="AP35" s="88"/>
      <c r="AQ35" s="89"/>
      <c r="AR35" s="89"/>
      <c r="AS35" s="139"/>
      <c r="AT35" s="125"/>
      <c r="AU35" s="126"/>
      <c r="AV35" s="126"/>
      <c r="AW35" s="127"/>
      <c r="AX35" s="213"/>
      <c r="AY35" s="176"/>
      <c r="AZ35" s="225"/>
      <c r="BA35" s="125"/>
      <c r="BB35" s="126"/>
      <c r="BC35" s="126"/>
      <c r="BD35" s="127"/>
      <c r="BE35" s="204"/>
      <c r="BF35" s="205"/>
      <c r="BG35" s="205"/>
      <c r="BH35" s="206"/>
      <c r="BI35" s="213"/>
      <c r="BJ35" s="176"/>
      <c r="BK35" s="177"/>
    </row>
    <row r="36" spans="1:63" s="4" customFormat="1" ht="13.5" customHeight="1" x14ac:dyDescent="0.4">
      <c r="A36" s="153"/>
      <c r="B36" s="154"/>
      <c r="C36" s="154"/>
      <c r="D36" s="154"/>
      <c r="E36" s="155"/>
      <c r="F36" s="131"/>
      <c r="G36" s="132"/>
      <c r="H36" s="132"/>
      <c r="I36" s="132"/>
      <c r="J36" s="133"/>
      <c r="K36" s="165"/>
      <c r="L36" s="135"/>
      <c r="M36" s="136"/>
      <c r="N36" s="135"/>
      <c r="O36" s="135"/>
      <c r="P36" s="136"/>
      <c r="Q36" s="140"/>
      <c r="R36" s="141"/>
      <c r="S36" s="142"/>
      <c r="T36" s="116"/>
      <c r="U36" s="117"/>
      <c r="V36" s="118"/>
      <c r="W36" s="163"/>
      <c r="X36" s="158"/>
      <c r="Y36" s="159"/>
      <c r="Z36" s="158"/>
      <c r="AA36" s="158"/>
      <c r="AB36" s="159"/>
      <c r="AC36" s="111"/>
      <c r="AD36" s="105"/>
      <c r="AE36" s="106"/>
      <c r="AF36" s="116"/>
      <c r="AG36" s="117"/>
      <c r="AH36" s="118"/>
      <c r="AI36" s="169"/>
      <c r="AJ36" s="170"/>
      <c r="AK36" s="170"/>
      <c r="AL36" s="171"/>
      <c r="AM36" s="178"/>
      <c r="AN36" s="179"/>
      <c r="AO36" s="180"/>
      <c r="AP36" s="184"/>
      <c r="AQ36" s="185"/>
      <c r="AR36" s="185"/>
      <c r="AS36" s="186"/>
      <c r="AT36" s="128"/>
      <c r="AU36" s="129"/>
      <c r="AV36" s="129"/>
      <c r="AW36" s="130"/>
      <c r="AX36" s="214"/>
      <c r="AY36" s="226"/>
      <c r="AZ36" s="227"/>
      <c r="BA36" s="229"/>
      <c r="BB36" s="230"/>
      <c r="BC36" s="230"/>
      <c r="BD36" s="231"/>
      <c r="BE36" s="207"/>
      <c r="BF36" s="208"/>
      <c r="BG36" s="208"/>
      <c r="BH36" s="209"/>
      <c r="BI36" s="214"/>
      <c r="BJ36" s="179"/>
      <c r="BK36" s="180"/>
    </row>
    <row r="37" spans="1:63" s="4" customFormat="1" ht="13.5" customHeight="1" x14ac:dyDescent="0.4">
      <c r="A37" s="187" t="e">
        <f>IF(ISBLANK(A29),"",A33+1)</f>
        <v>#VALUE!</v>
      </c>
      <c r="B37" s="188"/>
      <c r="C37" s="188"/>
      <c r="D37" s="188"/>
      <c r="E37" s="189"/>
      <c r="F37" s="131" t="s">
        <v>209</v>
      </c>
      <c r="G37" s="132"/>
      <c r="H37" s="132"/>
      <c r="I37" s="132"/>
      <c r="J37" s="133"/>
      <c r="K37" s="165"/>
      <c r="L37" s="135"/>
      <c r="M37" s="136"/>
      <c r="N37" s="135"/>
      <c r="O37" s="135"/>
      <c r="P37" s="136"/>
      <c r="Q37" s="140"/>
      <c r="R37" s="141"/>
      <c r="S37" s="142"/>
      <c r="T37" s="116"/>
      <c r="U37" s="117"/>
      <c r="V37" s="118"/>
      <c r="W37" s="163"/>
      <c r="X37" s="158"/>
      <c r="Y37" s="159"/>
      <c r="Z37" s="158"/>
      <c r="AA37" s="158"/>
      <c r="AB37" s="159"/>
      <c r="AC37" s="111"/>
      <c r="AD37" s="105"/>
      <c r="AE37" s="106"/>
      <c r="AF37" s="116"/>
      <c r="AG37" s="117"/>
      <c r="AH37" s="118"/>
      <c r="AI37" s="169"/>
      <c r="AJ37" s="170"/>
      <c r="AK37" s="170"/>
      <c r="AL37" s="171"/>
      <c r="AM37" s="178"/>
      <c r="AN37" s="179"/>
      <c r="AO37" s="180"/>
      <c r="AP37" s="216"/>
      <c r="AQ37" s="217"/>
      <c r="AR37" s="217"/>
      <c r="AS37" s="218"/>
      <c r="AT37" s="219"/>
      <c r="AU37" s="220"/>
      <c r="AV37" s="220"/>
      <c r="AW37" s="221"/>
      <c r="AX37" s="214"/>
      <c r="AY37" s="226"/>
      <c r="AZ37" s="227"/>
      <c r="BA37" s="229"/>
      <c r="BB37" s="230"/>
      <c r="BC37" s="230"/>
      <c r="BD37" s="231"/>
      <c r="BE37" s="207"/>
      <c r="BF37" s="208"/>
      <c r="BG37" s="208"/>
      <c r="BH37" s="209"/>
      <c r="BI37" s="214"/>
      <c r="BJ37" s="179"/>
      <c r="BK37" s="180"/>
    </row>
    <row r="38" spans="1:63" s="4" customFormat="1" ht="12" x14ac:dyDescent="0.4">
      <c r="A38" s="190"/>
      <c r="B38" s="191"/>
      <c r="C38" s="191"/>
      <c r="D38" s="191"/>
      <c r="E38" s="192"/>
      <c r="F38" s="91"/>
      <c r="G38" s="92"/>
      <c r="H38" s="92"/>
      <c r="I38" s="92"/>
      <c r="J38" s="93"/>
      <c r="K38" s="54"/>
      <c r="L38" s="55"/>
      <c r="M38" s="137"/>
      <c r="N38" s="55"/>
      <c r="O38" s="55"/>
      <c r="P38" s="137"/>
      <c r="Q38" s="95"/>
      <c r="R38" s="92"/>
      <c r="S38" s="94"/>
      <c r="T38" s="119"/>
      <c r="U38" s="120"/>
      <c r="V38" s="121"/>
      <c r="W38" s="164"/>
      <c r="X38" s="160"/>
      <c r="Y38" s="161"/>
      <c r="Z38" s="160"/>
      <c r="AA38" s="160"/>
      <c r="AB38" s="161"/>
      <c r="AC38" s="112"/>
      <c r="AD38" s="108"/>
      <c r="AE38" s="109"/>
      <c r="AF38" s="119"/>
      <c r="AG38" s="120"/>
      <c r="AH38" s="121"/>
      <c r="AI38" s="172"/>
      <c r="AJ38" s="173"/>
      <c r="AK38" s="173"/>
      <c r="AL38" s="174"/>
      <c r="AM38" s="181"/>
      <c r="AN38" s="182"/>
      <c r="AO38" s="183"/>
      <c r="AP38" s="91"/>
      <c r="AQ38" s="92"/>
      <c r="AR38" s="92"/>
      <c r="AS38" s="94"/>
      <c r="AT38" s="222"/>
      <c r="AU38" s="223"/>
      <c r="AV38" s="223"/>
      <c r="AW38" s="224"/>
      <c r="AX38" s="215"/>
      <c r="AY38" s="182"/>
      <c r="AZ38" s="228"/>
      <c r="BA38" s="222"/>
      <c r="BB38" s="223"/>
      <c r="BC38" s="223"/>
      <c r="BD38" s="224"/>
      <c r="BE38" s="210"/>
      <c r="BF38" s="211"/>
      <c r="BG38" s="211"/>
      <c r="BH38" s="212"/>
      <c r="BI38" s="215"/>
      <c r="BJ38" s="182"/>
      <c r="BK38" s="183"/>
    </row>
    <row r="39" spans="1:63" s="4" customFormat="1" ht="13.5" customHeight="1" x14ac:dyDescent="0.4">
      <c r="A39" s="74" t="s">
        <v>161</v>
      </c>
      <c r="B39" s="74"/>
      <c r="C39" s="5" t="s">
        <v>212</v>
      </c>
      <c r="D39" s="6"/>
      <c r="E39" s="6"/>
      <c r="F39" s="6"/>
      <c r="G39" s="6"/>
      <c r="H39" s="6"/>
      <c r="I39" s="6"/>
      <c r="J39" s="6"/>
      <c r="K39" s="6"/>
      <c r="L39" s="6"/>
      <c r="M39" s="6"/>
      <c r="N39" s="7"/>
      <c r="O39" s="7"/>
      <c r="P39" s="7"/>
      <c r="Q39" s="7"/>
      <c r="R39" s="7"/>
      <c r="S39" s="6"/>
      <c r="T39" s="6"/>
      <c r="U39" s="6"/>
      <c r="V39" s="7"/>
      <c r="W39" s="7"/>
      <c r="X39" s="7"/>
      <c r="Y39" s="7"/>
      <c r="Z39" s="7"/>
      <c r="AA39" s="7"/>
      <c r="AB39" s="6"/>
      <c r="AC39" s="6"/>
      <c r="AD39" s="6"/>
      <c r="AE39" s="7"/>
      <c r="AF39" s="7"/>
      <c r="AG39" s="7"/>
      <c r="AH39" s="7"/>
      <c r="AI39" s="7"/>
      <c r="AJ39" s="7"/>
      <c r="AK39" s="6"/>
      <c r="AL39" s="6"/>
      <c r="AM39" s="6"/>
      <c r="AN39" s="6"/>
      <c r="AO39" s="6"/>
      <c r="AP39" s="6"/>
      <c r="AQ39" s="6"/>
      <c r="AR39" s="6"/>
      <c r="AS39" s="6"/>
      <c r="AT39" s="6"/>
    </row>
    <row r="40" spans="1:63" s="4" customFormat="1" ht="13.5" customHeight="1" x14ac:dyDescent="0.4">
      <c r="A40" s="143" t="s">
        <v>162</v>
      </c>
      <c r="B40" s="143"/>
      <c r="C40" s="5" t="s">
        <v>213</v>
      </c>
      <c r="D40" s="6"/>
      <c r="E40" s="6"/>
      <c r="F40" s="6"/>
      <c r="G40" s="6"/>
      <c r="H40" s="6"/>
      <c r="I40" s="6"/>
      <c r="J40" s="6"/>
      <c r="K40" s="6"/>
      <c r="L40" s="6"/>
      <c r="M40" s="6"/>
      <c r="N40" s="7"/>
      <c r="O40" s="7"/>
      <c r="P40" s="7"/>
      <c r="Q40" s="7"/>
      <c r="R40" s="7"/>
      <c r="S40" s="6"/>
      <c r="T40" s="6"/>
      <c r="U40" s="6"/>
      <c r="V40" s="7"/>
      <c r="W40" s="7"/>
      <c r="X40" s="7"/>
      <c r="Y40" s="7"/>
      <c r="Z40" s="7"/>
      <c r="AA40" s="7"/>
      <c r="AB40" s="6"/>
      <c r="AC40" s="6"/>
      <c r="AD40" s="6"/>
      <c r="AE40" s="7"/>
      <c r="AF40" s="7"/>
      <c r="AG40" s="7"/>
      <c r="AH40" s="7"/>
      <c r="AI40" s="7"/>
      <c r="AJ40" s="7"/>
      <c r="AK40" s="6"/>
      <c r="AL40" s="6"/>
      <c r="AM40" s="6"/>
      <c r="AN40" s="6"/>
      <c r="AO40" s="6"/>
      <c r="AP40" s="6"/>
      <c r="AQ40" s="6"/>
      <c r="AR40" s="6"/>
      <c r="AS40" s="6"/>
      <c r="AT40" s="6"/>
    </row>
    <row r="41" spans="1:63" s="4" customFormat="1" ht="13.5" customHeight="1" x14ac:dyDescent="0.4">
      <c r="A41" s="143" t="s">
        <v>163</v>
      </c>
      <c r="B41" s="143"/>
      <c r="C41" s="5" t="s">
        <v>440</v>
      </c>
      <c r="D41" s="6"/>
      <c r="E41" s="6"/>
      <c r="F41" s="6"/>
      <c r="G41" s="6"/>
      <c r="H41" s="6"/>
      <c r="I41" s="6"/>
      <c r="J41" s="6"/>
      <c r="K41" s="6"/>
      <c r="L41" s="6"/>
      <c r="M41" s="6"/>
      <c r="N41" s="7"/>
      <c r="O41" s="7"/>
      <c r="P41" s="7"/>
      <c r="Q41" s="7"/>
      <c r="R41" s="7"/>
      <c r="S41" s="6"/>
      <c r="T41" s="6"/>
      <c r="U41" s="6"/>
      <c r="V41" s="7"/>
      <c r="W41" s="7"/>
      <c r="X41" s="7"/>
      <c r="Y41" s="7"/>
      <c r="Z41" s="7"/>
      <c r="AA41" s="7"/>
      <c r="AB41" s="6"/>
      <c r="AC41" s="6"/>
      <c r="AD41" s="6"/>
      <c r="AE41" s="7"/>
      <c r="AF41" s="7"/>
      <c r="AG41" s="7"/>
      <c r="AH41" s="7"/>
      <c r="AI41" s="7"/>
      <c r="AJ41" s="7"/>
      <c r="AK41" s="6"/>
      <c r="AL41" s="6"/>
      <c r="AM41" s="6"/>
      <c r="AN41" s="6"/>
      <c r="AO41" s="6"/>
      <c r="AP41" s="6"/>
      <c r="AQ41" s="6"/>
      <c r="AR41" s="6"/>
      <c r="AS41" s="6"/>
      <c r="AT41" s="6"/>
    </row>
    <row r="42" spans="1:63" s="4" customFormat="1" ht="13.5" customHeight="1" x14ac:dyDescent="0.4">
      <c r="C42" s="4" t="s">
        <v>214</v>
      </c>
    </row>
    <row r="43" spans="1:63" s="4" customFormat="1" ht="13.5" customHeight="1" x14ac:dyDescent="0.4">
      <c r="A43" s="143" t="s">
        <v>215</v>
      </c>
      <c r="B43" s="143"/>
      <c r="C43" s="4" t="s">
        <v>216</v>
      </c>
    </row>
    <row r="44" spans="1:63" s="4" customFormat="1" ht="13.5" customHeight="1" x14ac:dyDescent="0.4">
      <c r="A44" s="143" t="s">
        <v>217</v>
      </c>
      <c r="B44" s="143"/>
      <c r="C44" s="8" t="s">
        <v>444</v>
      </c>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row>
    <row r="45" spans="1:63" s="4" customFormat="1" ht="13.5" customHeight="1" x14ac:dyDescent="0.4">
      <c r="A45" s="143" t="s">
        <v>218</v>
      </c>
      <c r="B45" s="143"/>
      <c r="C45" s="8" t="s">
        <v>441</v>
      </c>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row>
    <row r="46" spans="1:63" s="4" customFormat="1" ht="13.5" customHeight="1" x14ac:dyDescent="0.4">
      <c r="A46" s="143" t="s">
        <v>229</v>
      </c>
      <c r="B46" s="143"/>
      <c r="C46" s="8" t="s">
        <v>230</v>
      </c>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row>
    <row r="47" spans="1:63" s="4" customFormat="1" ht="13.5" customHeight="1" x14ac:dyDescent="0.4">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row>
    <row r="48" spans="1:63" s="4" customFormat="1" ht="12" x14ac:dyDescent="0.4">
      <c r="A48" s="4" t="s">
        <v>219</v>
      </c>
    </row>
    <row r="49" spans="1:54" s="4" customFormat="1" ht="12" x14ac:dyDescent="0.4">
      <c r="A49" s="51" t="s">
        <v>220</v>
      </c>
      <c r="B49" s="52"/>
      <c r="C49" s="52"/>
      <c r="D49" s="52"/>
      <c r="E49" s="52"/>
      <c r="F49" s="52"/>
      <c r="G49" s="52"/>
      <c r="H49" s="52"/>
      <c r="I49" s="52"/>
      <c r="J49" s="53"/>
      <c r="K49" s="51" t="s">
        <v>221</v>
      </c>
      <c r="L49" s="52"/>
      <c r="M49" s="52"/>
      <c r="N49" s="52"/>
      <c r="O49" s="52"/>
      <c r="P49" s="52"/>
      <c r="Q49" s="52"/>
      <c r="R49" s="52"/>
      <c r="S49" s="52"/>
      <c r="T49" s="52"/>
      <c r="U49" s="52"/>
      <c r="V49" s="52"/>
      <c r="W49" s="52"/>
      <c r="X49" s="52"/>
      <c r="Y49" s="52"/>
      <c r="Z49" s="52"/>
      <c r="AA49" s="53"/>
      <c r="AB49" s="51" t="s">
        <v>222</v>
      </c>
      <c r="AC49" s="52"/>
      <c r="AD49" s="52"/>
      <c r="AE49" s="52"/>
      <c r="AF49" s="52"/>
      <c r="AG49" s="52"/>
      <c r="AH49" s="52"/>
      <c r="AI49" s="52"/>
      <c r="AJ49" s="53"/>
      <c r="AK49" s="51" t="s">
        <v>223</v>
      </c>
      <c r="AL49" s="52"/>
      <c r="AM49" s="52"/>
      <c r="AN49" s="52"/>
      <c r="AO49" s="52"/>
      <c r="AP49" s="52"/>
      <c r="AQ49" s="52"/>
      <c r="AR49" s="52"/>
      <c r="AS49" s="52"/>
      <c r="AT49" s="52"/>
      <c r="AU49" s="52"/>
      <c r="AV49" s="52"/>
      <c r="AW49" s="52"/>
      <c r="AX49" s="52"/>
      <c r="AY49" s="52"/>
      <c r="AZ49" s="52"/>
      <c r="BA49" s="52"/>
      <c r="BB49" s="53"/>
    </row>
    <row r="50" spans="1:54" s="4" customFormat="1" ht="12" x14ac:dyDescent="0.4">
      <c r="A50" s="54"/>
      <c r="B50" s="55"/>
      <c r="C50" s="55"/>
      <c r="D50" s="55"/>
      <c r="E50" s="55"/>
      <c r="F50" s="55"/>
      <c r="G50" s="55"/>
      <c r="H50" s="55"/>
      <c r="I50" s="55"/>
      <c r="J50" s="56"/>
      <c r="K50" s="54"/>
      <c r="L50" s="55"/>
      <c r="M50" s="55"/>
      <c r="N50" s="55"/>
      <c r="O50" s="55"/>
      <c r="P50" s="55"/>
      <c r="Q50" s="55"/>
      <c r="R50" s="55"/>
      <c r="S50" s="55"/>
      <c r="T50" s="55"/>
      <c r="U50" s="55"/>
      <c r="V50" s="55"/>
      <c r="W50" s="55"/>
      <c r="X50" s="55"/>
      <c r="Y50" s="55"/>
      <c r="Z50" s="55"/>
      <c r="AA50" s="56"/>
      <c r="AB50" s="54"/>
      <c r="AC50" s="55"/>
      <c r="AD50" s="55"/>
      <c r="AE50" s="55"/>
      <c r="AF50" s="55"/>
      <c r="AG50" s="55"/>
      <c r="AH50" s="55"/>
      <c r="AI50" s="55"/>
      <c r="AJ50" s="56"/>
      <c r="AK50" s="54"/>
      <c r="AL50" s="55"/>
      <c r="AM50" s="55"/>
      <c r="AN50" s="55"/>
      <c r="AO50" s="55"/>
      <c r="AP50" s="55"/>
      <c r="AQ50" s="55"/>
      <c r="AR50" s="55"/>
      <c r="AS50" s="55"/>
      <c r="AT50" s="55"/>
      <c r="AU50" s="55"/>
      <c r="AV50" s="55"/>
      <c r="AW50" s="55"/>
      <c r="AX50" s="55"/>
      <c r="AY50" s="55"/>
      <c r="AZ50" s="55"/>
      <c r="BA50" s="55"/>
      <c r="BB50" s="56"/>
    </row>
    <row r="51" spans="1:54" s="4" customFormat="1" ht="12" x14ac:dyDescent="0.4">
      <c r="A51" s="88"/>
      <c r="B51" s="89"/>
      <c r="C51" s="89"/>
      <c r="D51" s="89"/>
      <c r="E51" s="89"/>
      <c r="F51" s="89"/>
      <c r="G51" s="89"/>
      <c r="H51" s="89"/>
      <c r="I51" s="89"/>
      <c r="J51" s="90"/>
      <c r="K51" s="88"/>
      <c r="L51" s="89"/>
      <c r="M51" s="89"/>
      <c r="N51" s="89"/>
      <c r="O51" s="89"/>
      <c r="P51" s="89"/>
      <c r="Q51" s="89"/>
      <c r="R51" s="89"/>
      <c r="S51" s="89"/>
      <c r="T51" s="89"/>
      <c r="U51" s="89"/>
      <c r="V51" s="89"/>
      <c r="W51" s="89"/>
      <c r="X51" s="89"/>
      <c r="Y51" s="89"/>
      <c r="Z51" s="89"/>
      <c r="AA51" s="90"/>
      <c r="AB51" s="88"/>
      <c r="AC51" s="89"/>
      <c r="AD51" s="89"/>
      <c r="AE51" s="89"/>
      <c r="AF51" s="89"/>
      <c r="AG51" s="89"/>
      <c r="AH51" s="89"/>
      <c r="AI51" s="89"/>
      <c r="AJ51" s="90"/>
      <c r="AK51" s="88"/>
      <c r="AL51" s="89"/>
      <c r="AM51" s="89"/>
      <c r="AN51" s="89"/>
      <c r="AO51" s="89"/>
      <c r="AP51" s="89"/>
      <c r="AQ51" s="89"/>
      <c r="AR51" s="89"/>
      <c r="AS51" s="89"/>
      <c r="AT51" s="89"/>
      <c r="AU51" s="89"/>
      <c r="AV51" s="89"/>
      <c r="AW51" s="89"/>
      <c r="AX51" s="89"/>
      <c r="AY51" s="89"/>
      <c r="AZ51" s="89"/>
      <c r="BA51" s="89"/>
      <c r="BB51" s="90"/>
    </row>
    <row r="52" spans="1:54" s="4" customFormat="1" ht="12" x14ac:dyDescent="0.4">
      <c r="A52" s="131"/>
      <c r="B52" s="141"/>
      <c r="C52" s="141"/>
      <c r="D52" s="141"/>
      <c r="E52" s="141"/>
      <c r="F52" s="141"/>
      <c r="G52" s="141"/>
      <c r="H52" s="141"/>
      <c r="I52" s="141"/>
      <c r="J52" s="133"/>
      <c r="K52" s="131"/>
      <c r="L52" s="141"/>
      <c r="M52" s="141"/>
      <c r="N52" s="141"/>
      <c r="O52" s="141"/>
      <c r="P52" s="141"/>
      <c r="Q52" s="141"/>
      <c r="R52" s="141"/>
      <c r="S52" s="141"/>
      <c r="T52" s="141"/>
      <c r="U52" s="141"/>
      <c r="V52" s="141"/>
      <c r="W52" s="141"/>
      <c r="X52" s="141"/>
      <c r="Y52" s="141"/>
      <c r="Z52" s="141"/>
      <c r="AA52" s="133"/>
      <c r="AB52" s="131"/>
      <c r="AC52" s="132"/>
      <c r="AD52" s="132"/>
      <c r="AE52" s="132"/>
      <c r="AF52" s="132"/>
      <c r="AG52" s="132"/>
      <c r="AH52" s="132"/>
      <c r="AI52" s="132"/>
      <c r="AJ52" s="133"/>
      <c r="AK52" s="131"/>
      <c r="AL52" s="141"/>
      <c r="AM52" s="141"/>
      <c r="AN52" s="141"/>
      <c r="AO52" s="141"/>
      <c r="AP52" s="141"/>
      <c r="AQ52" s="141"/>
      <c r="AR52" s="141"/>
      <c r="AS52" s="141"/>
      <c r="AT52" s="141"/>
      <c r="AU52" s="141"/>
      <c r="AV52" s="141"/>
      <c r="AW52" s="141"/>
      <c r="AX52" s="141"/>
      <c r="AY52" s="141"/>
      <c r="AZ52" s="141"/>
      <c r="BA52" s="141"/>
      <c r="BB52" s="133"/>
    </row>
    <row r="53" spans="1:54" s="4" customFormat="1" ht="12" x14ac:dyDescent="0.4">
      <c r="A53" s="91"/>
      <c r="B53" s="92"/>
      <c r="C53" s="92"/>
      <c r="D53" s="92"/>
      <c r="E53" s="92"/>
      <c r="F53" s="92"/>
      <c r="G53" s="92"/>
      <c r="H53" s="92"/>
      <c r="I53" s="92"/>
      <c r="J53" s="93"/>
      <c r="K53" s="91"/>
      <c r="L53" s="92"/>
      <c r="M53" s="92"/>
      <c r="N53" s="92"/>
      <c r="O53" s="92"/>
      <c r="P53" s="92"/>
      <c r="Q53" s="92"/>
      <c r="R53" s="92"/>
      <c r="S53" s="92"/>
      <c r="T53" s="92"/>
      <c r="U53" s="92"/>
      <c r="V53" s="92"/>
      <c r="W53" s="92"/>
      <c r="X53" s="92"/>
      <c r="Y53" s="92"/>
      <c r="Z53" s="92"/>
      <c r="AA53" s="93"/>
      <c r="AB53" s="91"/>
      <c r="AC53" s="92"/>
      <c r="AD53" s="92"/>
      <c r="AE53" s="92"/>
      <c r="AF53" s="92"/>
      <c r="AG53" s="92"/>
      <c r="AH53" s="92"/>
      <c r="AI53" s="92"/>
      <c r="AJ53" s="93"/>
      <c r="AK53" s="91"/>
      <c r="AL53" s="92"/>
      <c r="AM53" s="92"/>
      <c r="AN53" s="92"/>
      <c r="AO53" s="92"/>
      <c r="AP53" s="92"/>
      <c r="AQ53" s="92"/>
      <c r="AR53" s="92"/>
      <c r="AS53" s="92"/>
      <c r="AT53" s="92"/>
      <c r="AU53" s="92"/>
      <c r="AV53" s="92"/>
      <c r="AW53" s="92"/>
      <c r="AX53" s="92"/>
      <c r="AY53" s="92"/>
      <c r="AZ53" s="92"/>
      <c r="BA53" s="92"/>
      <c r="BB53" s="93"/>
    </row>
    <row r="54" spans="1:54" s="4" customFormat="1" ht="12" x14ac:dyDescent="0.4">
      <c r="A54" s="143" t="s">
        <v>161</v>
      </c>
      <c r="B54" s="143"/>
      <c r="C54" s="4" t="s">
        <v>224</v>
      </c>
    </row>
    <row r="55" spans="1:54" s="4" customFormat="1" ht="12" x14ac:dyDescent="0.4">
      <c r="A55" s="143"/>
      <c r="B55" s="143"/>
    </row>
    <row r="56" spans="1:54" s="4" customFormat="1" ht="12" x14ac:dyDescent="0.4"/>
    <row r="57" spans="1:54" s="4" customFormat="1" ht="12" x14ac:dyDescent="0.4"/>
    <row r="58" spans="1:54" s="4" customFormat="1" ht="12" x14ac:dyDescent="0.4">
      <c r="A58" s="4" t="s">
        <v>225</v>
      </c>
    </row>
    <row r="59" spans="1:54" s="4" customFormat="1" ht="12" x14ac:dyDescent="0.4">
      <c r="B59" s="4" t="s">
        <v>226</v>
      </c>
    </row>
    <row r="60" spans="1:54" s="4" customFormat="1" ht="12" x14ac:dyDescent="0.4">
      <c r="B60" s="4" t="s">
        <v>443</v>
      </c>
    </row>
  </sheetData>
  <dataConsolidate/>
  <mergeCells count="156">
    <mergeCell ref="BE35:BH38"/>
    <mergeCell ref="BI35:BK38"/>
    <mergeCell ref="AP37:AS38"/>
    <mergeCell ref="AT37:AW38"/>
    <mergeCell ref="AX35:AZ38"/>
    <mergeCell ref="BA35:BD38"/>
    <mergeCell ref="A39:B39"/>
    <mergeCell ref="A40:B40"/>
    <mergeCell ref="AF35:AH38"/>
    <mergeCell ref="A37:E38"/>
    <mergeCell ref="F37:J38"/>
    <mergeCell ref="A35:E36"/>
    <mergeCell ref="F35:J36"/>
    <mergeCell ref="AC35:AE38"/>
    <mergeCell ref="BE27:BH30"/>
    <mergeCell ref="BI27:BK30"/>
    <mergeCell ref="AP29:AS30"/>
    <mergeCell ref="AT29:AW30"/>
    <mergeCell ref="AX27:AZ30"/>
    <mergeCell ref="BA27:BD30"/>
    <mergeCell ref="AI31:AL34"/>
    <mergeCell ref="AM31:AO34"/>
    <mergeCell ref="AP31:AS32"/>
    <mergeCell ref="AT31:AW32"/>
    <mergeCell ref="BE31:BH34"/>
    <mergeCell ref="BI31:BK34"/>
    <mergeCell ref="AP33:AS34"/>
    <mergeCell ref="AT33:AW34"/>
    <mergeCell ref="AX31:AZ34"/>
    <mergeCell ref="BA31:BD34"/>
    <mergeCell ref="AI27:AL30"/>
    <mergeCell ref="AM27:AO30"/>
    <mergeCell ref="AP27:AS28"/>
    <mergeCell ref="AT27:AW28"/>
    <mergeCell ref="BE25:BH25"/>
    <mergeCell ref="BI25:BK26"/>
    <mergeCell ref="AI26:AL26"/>
    <mergeCell ref="AM26:AO26"/>
    <mergeCell ref="AP26:AS26"/>
    <mergeCell ref="AT26:AW26"/>
    <mergeCell ref="AX26:AZ26"/>
    <mergeCell ref="BA26:BD26"/>
    <mergeCell ref="BE26:BH26"/>
    <mergeCell ref="AK51:BB53"/>
    <mergeCell ref="Z35:AB38"/>
    <mergeCell ref="A31:E32"/>
    <mergeCell ref="F31:J32"/>
    <mergeCell ref="W31:Y34"/>
    <mergeCell ref="Z31:AB34"/>
    <mergeCell ref="K31:M34"/>
    <mergeCell ref="K35:M38"/>
    <mergeCell ref="N35:P38"/>
    <mergeCell ref="Q35:S38"/>
    <mergeCell ref="T35:V38"/>
    <mergeCell ref="W35:Y38"/>
    <mergeCell ref="A49:J50"/>
    <mergeCell ref="K49:AA50"/>
    <mergeCell ref="AB49:AJ50"/>
    <mergeCell ref="A46:B46"/>
    <mergeCell ref="AI35:AL38"/>
    <mergeCell ref="AM35:AO38"/>
    <mergeCell ref="AP35:AS36"/>
    <mergeCell ref="A41:B41"/>
    <mergeCell ref="A43:B43"/>
    <mergeCell ref="A44:B44"/>
    <mergeCell ref="A45:B45"/>
    <mergeCell ref="A33:E34"/>
    <mergeCell ref="F33:J34"/>
    <mergeCell ref="N31:P34"/>
    <mergeCell ref="Q31:S34"/>
    <mergeCell ref="A54:B54"/>
    <mergeCell ref="A55:B55"/>
    <mergeCell ref="A51:J53"/>
    <mergeCell ref="K51:AA53"/>
    <mergeCell ref="AB51:AJ53"/>
    <mergeCell ref="N27:P30"/>
    <mergeCell ref="Q27:S30"/>
    <mergeCell ref="A29:E30"/>
    <mergeCell ref="F29:J30"/>
    <mergeCell ref="T27:V30"/>
    <mergeCell ref="A27:E28"/>
    <mergeCell ref="F27:J28"/>
    <mergeCell ref="Z27:AB30"/>
    <mergeCell ref="K27:M30"/>
    <mergeCell ref="W13:AB13"/>
    <mergeCell ref="AC13:AH13"/>
    <mergeCell ref="AI13:AN13"/>
    <mergeCell ref="AO14:AT14"/>
    <mergeCell ref="A17:H17"/>
    <mergeCell ref="AK49:BB50"/>
    <mergeCell ref="W26:Y26"/>
    <mergeCell ref="Z26:AB26"/>
    <mergeCell ref="AC26:AE26"/>
    <mergeCell ref="AF26:AH26"/>
    <mergeCell ref="K25:V25"/>
    <mergeCell ref="W27:Y30"/>
    <mergeCell ref="AC27:AE30"/>
    <mergeCell ref="AF27:AH30"/>
    <mergeCell ref="AX25:BD25"/>
    <mergeCell ref="AT35:AW36"/>
    <mergeCell ref="T31:V34"/>
    <mergeCell ref="AC31:AE34"/>
    <mergeCell ref="AF31:AH34"/>
    <mergeCell ref="W25:AH25"/>
    <mergeCell ref="K26:M26"/>
    <mergeCell ref="N26:P26"/>
    <mergeCell ref="Q26:S26"/>
    <mergeCell ref="T26:V26"/>
    <mergeCell ref="AS5:AU8"/>
    <mergeCell ref="AV5:BB8"/>
    <mergeCell ref="AH7:AR8"/>
    <mergeCell ref="AE5:AG8"/>
    <mergeCell ref="A5:C8"/>
    <mergeCell ref="A25:E26"/>
    <mergeCell ref="F25:J26"/>
    <mergeCell ref="AO13:AT13"/>
    <mergeCell ref="AU13:BB14"/>
    <mergeCell ref="A14:K14"/>
    <mergeCell ref="L14:N14"/>
    <mergeCell ref="O14:P14"/>
    <mergeCell ref="Q14:S14"/>
    <mergeCell ref="T14:V14"/>
    <mergeCell ref="W14:AB14"/>
    <mergeCell ref="AC14:AH14"/>
    <mergeCell ref="AI14:AN14"/>
    <mergeCell ref="AI25:AO25"/>
    <mergeCell ref="AP25:AW25"/>
    <mergeCell ref="A13:K13"/>
    <mergeCell ref="L13:N13"/>
    <mergeCell ref="O13:P13"/>
    <mergeCell ref="Q13:S13"/>
    <mergeCell ref="T13:V13"/>
    <mergeCell ref="I5:J8"/>
    <mergeCell ref="D5:H8"/>
    <mergeCell ref="K5:O8"/>
    <mergeCell ref="P5:T8"/>
    <mergeCell ref="U5:AD8"/>
    <mergeCell ref="A20:H21"/>
    <mergeCell ref="I20:AH21"/>
    <mergeCell ref="A2:BB3"/>
    <mergeCell ref="A11:K12"/>
    <mergeCell ref="L11:P12"/>
    <mergeCell ref="Q11:V11"/>
    <mergeCell ref="W11:AB12"/>
    <mergeCell ref="AC11:AT11"/>
    <mergeCell ref="AU11:BB12"/>
    <mergeCell ref="Q12:S12"/>
    <mergeCell ref="T12:V12"/>
    <mergeCell ref="AC12:AH12"/>
    <mergeCell ref="AI12:AN12"/>
    <mergeCell ref="AO12:AT12"/>
    <mergeCell ref="AH5:AR6"/>
    <mergeCell ref="A15:B15"/>
    <mergeCell ref="A18:H19"/>
    <mergeCell ref="I17:AH17"/>
    <mergeCell ref="I18:AH19"/>
  </mergeCells>
  <phoneticPr fontId="1"/>
  <dataValidations xWindow="858" yWindow="676" count="11">
    <dataValidation type="list" allowBlank="1" showInputMessage="1" showErrorMessage="1" sqref="D5" xr:uid="{A37130EB-B9AD-42ED-8CA8-1FB849EF1D32}">
      <formula1>市町名</formula1>
    </dataValidation>
    <dataValidation type="list" errorStyle="information" allowBlank="1" showInputMessage="1" showErrorMessage="1" sqref="AH7:AR9" xr:uid="{F681C556-706F-418B-B6D0-927ACCFE3784}">
      <formula1>政策目的</formula1>
    </dataValidation>
    <dataValidation type="list" imeMode="off" allowBlank="1" showInputMessage="1" showErrorMessage="1" prompt="県版GAPは取組ステップ（10段階）を記載すること。（ステップ⑥以上に努めるものとする。）" sqref="AM27:AO38" xr:uid="{A5EE7C3F-B97E-4FC1-A92F-16B4291C2797}">
      <formula1>"○,⑥,⑦,⑧,⑨,⑩"</formula1>
    </dataValidation>
    <dataValidation type="list" allowBlank="1" showInputMessage="1" showErrorMessage="1" sqref="BI27:BK38" xr:uid="{F03E5FFE-34D9-4323-9F6D-A0A74C50C257}">
      <formula1>"○"</formula1>
    </dataValidation>
    <dataValidation type="list" imeMode="on" allowBlank="1" showInputMessage="1" sqref="BE27:BH38" xr:uid="{E36AA131-A026-4507-8D94-C1EA1F374C10}">
      <formula1>"○,　年　月　日策定,　年　月　日見直し"</formula1>
    </dataValidation>
    <dataValidation allowBlank="1" showInputMessage="1" showErrorMessage="1" prompt="現状値、目標値、実績値を入力したら、自動で達成率が計算されます。" sqref="T27:V38 AF27:AH38" xr:uid="{60076309-221A-4F56-A2F2-D5C8FBEE4FBF}"/>
    <dataValidation allowBlank="1" showInputMessage="1" showErrorMessage="1" prompt="事業実施年度の数字を入力してください。_x000a_（例）令和５年度の場合：「５」のみ入力" sqref="A29:E30" xr:uid="{9654D2D8-F93F-4247-A053-38B935239812}"/>
    <dataValidation type="list" allowBlank="1" showInputMessage="1" showErrorMessage="1" sqref="AX27:AZ38" xr:uid="{E84DA422-B5FD-4A06-A9BB-5E1C4A5F69E6}">
      <formula1>"○,ー"</formula1>
    </dataValidation>
    <dataValidation type="list" allowBlank="1" showInputMessage="1" showErrorMessage="1" sqref="I18 I20" xr:uid="{5CDBA9FB-EE7A-4EF2-AC59-3016DF88F40E}">
      <formula1>INDIRECT(A18)</formula1>
    </dataValidation>
    <dataValidation allowBlank="1" showInputMessage="1" showErrorMessage="1" prompt="事業実施主体が個人の場合は記入不要" sqref="F17" xr:uid="{D2B0EE02-2926-4740-AC6E-2E52045BA49B}"/>
    <dataValidation type="list" errorStyle="information" allowBlank="1" showInputMessage="1" showErrorMessage="1" sqref="AH5:AR6" xr:uid="{6B7C1930-37D5-4F5A-AEAE-168073C5A5BD}">
      <formula1>事業メニュー</formula1>
    </dataValidation>
  </dataValidations>
  <pageMargins left="0.7" right="0.7" top="0.75" bottom="0.75" header="0.3" footer="0.3"/>
  <pageSetup paperSize="9" scale="66" fitToWidth="0" orientation="landscape" r:id="rId1"/>
  <extLst>
    <ext xmlns:x14="http://schemas.microsoft.com/office/spreadsheetml/2009/9/main" uri="{CCE6A557-97BC-4b89-ADB6-D9C93CAAB3DF}">
      <x14:dataValidations xmlns:xm="http://schemas.microsoft.com/office/excel/2006/main" xWindow="858" yWindow="676" count="2">
        <x14:dataValidation type="list" allowBlank="1" showInputMessage="1" showErrorMessage="1" xr:uid="{FBD5ECD5-75E1-4C49-88D9-5EAEA18DE72F}">
          <x14:formula1>
            <xm:f>リスト!$S$2:$S$6</xm:f>
          </x14:formula1>
          <xm:sqref>AI27:AL30</xm:sqref>
        </x14:dataValidation>
        <x14:dataValidation type="list" imeMode="on" allowBlank="1" showInputMessage="1" promptTitle="その他の場合は" prompt="（　）内に直接入力してください。" xr:uid="{B524D2EB-93D8-4194-9957-20C89E4A6FE6}">
          <x14:formula1>
            <xm:f>リスト!$C$2:$C$32</xm:f>
          </x14:formula1>
          <xm:sqref>AV5:BB8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03263-531B-444F-8D02-42FDC0C260EC}">
  <sheetPr>
    <tabColor rgb="FFFFFF00"/>
  </sheetPr>
  <dimension ref="A1:AN77"/>
  <sheetViews>
    <sheetView zoomScale="120" zoomScaleNormal="120" workbookViewId="0">
      <selection activeCell="H5" sqref="H5"/>
    </sheetView>
  </sheetViews>
  <sheetFormatPr defaultRowHeight="12" x14ac:dyDescent="0.4"/>
  <cols>
    <col min="1" max="1" width="11" style="11" bestFit="1" customWidth="1"/>
    <col min="2" max="2" width="11.375" style="11" customWidth="1"/>
    <col min="3" max="3" width="8.875" style="11" customWidth="1"/>
    <col min="4" max="5" width="9" style="11"/>
    <col min="6" max="6" width="10.75" style="11" customWidth="1"/>
    <col min="7" max="7" width="11.375" style="11" bestFit="1" customWidth="1"/>
    <col min="8" max="8" width="8.875" style="11" customWidth="1"/>
    <col min="9" max="10" width="24.125" style="11" customWidth="1"/>
    <col min="11" max="11" width="7.5" style="11" customWidth="1"/>
    <col min="12" max="16" width="15.875" style="11" customWidth="1"/>
    <col min="17" max="17" width="9.625" style="11" bestFit="1" customWidth="1"/>
    <col min="18" max="18" width="10.625" style="11" customWidth="1"/>
    <col min="19" max="19" width="14.25" style="11" bestFit="1" customWidth="1"/>
    <col min="20" max="16384" width="9" style="11"/>
  </cols>
  <sheetData>
    <row r="1" spans="1:40" x14ac:dyDescent="0.4">
      <c r="A1" s="11" t="s">
        <v>4</v>
      </c>
      <c r="B1" s="11" t="s">
        <v>145</v>
      </c>
      <c r="C1" s="11" t="s">
        <v>154</v>
      </c>
      <c r="D1" s="11" t="s">
        <v>5</v>
      </c>
      <c r="E1" s="11" t="s">
        <v>167</v>
      </c>
      <c r="F1" s="11" t="s">
        <v>169</v>
      </c>
      <c r="G1" s="11" t="s">
        <v>6</v>
      </c>
      <c r="H1" s="11" t="s">
        <v>7</v>
      </c>
      <c r="I1" s="11" t="s">
        <v>8</v>
      </c>
      <c r="J1" s="11" t="s">
        <v>398</v>
      </c>
      <c r="K1" s="11" t="s">
        <v>399</v>
      </c>
      <c r="L1" s="11" t="s">
        <v>388</v>
      </c>
      <c r="M1" s="11" t="s">
        <v>389</v>
      </c>
      <c r="N1" s="11" t="s">
        <v>390</v>
      </c>
      <c r="O1" s="11" t="s">
        <v>391</v>
      </c>
      <c r="P1" s="11" t="s">
        <v>392</v>
      </c>
      <c r="Q1" s="11" t="s">
        <v>258</v>
      </c>
      <c r="R1" s="11" t="s">
        <v>164</v>
      </c>
      <c r="S1" s="11" t="s">
        <v>9</v>
      </c>
      <c r="T1" s="11" t="s">
        <v>149</v>
      </c>
      <c r="U1" s="11" t="s">
        <v>150</v>
      </c>
      <c r="V1" s="11" t="s">
        <v>151</v>
      </c>
      <c r="W1" s="11" t="s">
        <v>152</v>
      </c>
      <c r="X1" s="11" t="s">
        <v>153</v>
      </c>
      <c r="Y1" s="11" t="s">
        <v>240</v>
      </c>
      <c r="AA1" s="12" t="s">
        <v>264</v>
      </c>
      <c r="AB1" s="12" t="s">
        <v>265</v>
      </c>
      <c r="AC1" s="12" t="s">
        <v>266</v>
      </c>
      <c r="AD1" s="12" t="s">
        <v>267</v>
      </c>
      <c r="AE1" s="12" t="s">
        <v>268</v>
      </c>
      <c r="AF1" s="12" t="s">
        <v>269</v>
      </c>
      <c r="AG1" s="12" t="s">
        <v>270</v>
      </c>
      <c r="AH1" s="12" t="s">
        <v>271</v>
      </c>
      <c r="AI1" s="15" t="s">
        <v>272</v>
      </c>
      <c r="AJ1" s="13" t="s">
        <v>356</v>
      </c>
      <c r="AK1" s="14" t="s">
        <v>358</v>
      </c>
      <c r="AL1" s="14" t="s">
        <v>354</v>
      </c>
      <c r="AN1" s="11" t="s">
        <v>417</v>
      </c>
    </row>
    <row r="2" spans="1:40" x14ac:dyDescent="0.4">
      <c r="A2" s="11" t="s">
        <v>14</v>
      </c>
      <c r="B2" s="11" t="s">
        <v>255</v>
      </c>
      <c r="C2" s="11" t="s">
        <v>15</v>
      </c>
      <c r="D2" s="16" t="s">
        <v>16</v>
      </c>
      <c r="E2" s="25">
        <v>0.5</v>
      </c>
      <c r="F2" s="26">
        <v>0.33333333333333331</v>
      </c>
      <c r="G2" s="25">
        <v>0.5</v>
      </c>
      <c r="H2" s="11" t="s">
        <v>17</v>
      </c>
      <c r="I2" s="11" t="s">
        <v>18</v>
      </c>
      <c r="J2" s="11" t="s">
        <v>157</v>
      </c>
      <c r="K2" s="11" t="s">
        <v>400</v>
      </c>
      <c r="L2" s="11" t="s">
        <v>368</v>
      </c>
      <c r="M2" s="11" t="s">
        <v>381</v>
      </c>
      <c r="N2" s="11" t="s">
        <v>370</v>
      </c>
      <c r="O2" s="11" t="s">
        <v>394</v>
      </c>
      <c r="P2" s="11" t="s">
        <v>394</v>
      </c>
      <c r="Q2" s="11" t="s">
        <v>259</v>
      </c>
      <c r="R2" s="11" t="s">
        <v>166</v>
      </c>
      <c r="S2" s="11" t="s">
        <v>10</v>
      </c>
      <c r="T2" s="11" t="s">
        <v>386</v>
      </c>
      <c r="U2" s="11" t="s">
        <v>343</v>
      </c>
      <c r="V2" s="11" t="s">
        <v>343</v>
      </c>
      <c r="W2" s="11" t="s">
        <v>343</v>
      </c>
      <c r="X2" s="11" t="s">
        <v>343</v>
      </c>
      <c r="Y2" s="11" t="s">
        <v>379</v>
      </c>
      <c r="AA2" s="17" t="s">
        <v>273</v>
      </c>
      <c r="AB2" s="17" t="s">
        <v>274</v>
      </c>
      <c r="AC2" s="17" t="s">
        <v>275</v>
      </c>
      <c r="AD2" s="18" t="s">
        <v>276</v>
      </c>
      <c r="AE2" s="18" t="s">
        <v>277</v>
      </c>
      <c r="AF2" s="18" t="s">
        <v>278</v>
      </c>
      <c r="AG2" s="18" t="s">
        <v>279</v>
      </c>
      <c r="AH2" s="18" t="s">
        <v>280</v>
      </c>
      <c r="AI2" s="20" t="s">
        <v>282</v>
      </c>
      <c r="AJ2" s="17" t="s">
        <v>274</v>
      </c>
      <c r="AK2" s="18" t="s">
        <v>305</v>
      </c>
      <c r="AL2" s="19" t="s">
        <v>281</v>
      </c>
      <c r="AN2" s="11" t="s">
        <v>418</v>
      </c>
    </row>
    <row r="3" spans="1:40" x14ac:dyDescent="0.4">
      <c r="A3" s="11" t="s">
        <v>19</v>
      </c>
      <c r="B3" s="11" t="s">
        <v>366</v>
      </c>
      <c r="C3" s="11" t="s">
        <v>20</v>
      </c>
      <c r="D3" s="16" t="s">
        <v>21</v>
      </c>
      <c r="E3" s="25" t="s">
        <v>168</v>
      </c>
      <c r="F3" s="25" t="s">
        <v>170</v>
      </c>
      <c r="G3" s="25" t="s">
        <v>22</v>
      </c>
      <c r="H3" s="11" t="s">
        <v>23</v>
      </c>
      <c r="I3" s="11" t="s">
        <v>30</v>
      </c>
      <c r="J3" s="11" t="s">
        <v>158</v>
      </c>
      <c r="K3" s="11" t="s">
        <v>401</v>
      </c>
      <c r="L3" s="11" t="s">
        <v>369</v>
      </c>
      <c r="M3" s="11" t="s">
        <v>382</v>
      </c>
      <c r="N3" s="11" t="s">
        <v>374</v>
      </c>
      <c r="O3" s="11" t="s">
        <v>395</v>
      </c>
      <c r="P3" s="11" t="s">
        <v>395</v>
      </c>
      <c r="Q3" s="11" t="s">
        <v>260</v>
      </c>
      <c r="R3" s="11" t="s">
        <v>165</v>
      </c>
      <c r="S3" s="11" t="s">
        <v>11</v>
      </c>
      <c r="T3" s="11" t="s">
        <v>387</v>
      </c>
      <c r="U3" s="11" t="s">
        <v>353</v>
      </c>
      <c r="V3" s="11" t="s">
        <v>353</v>
      </c>
      <c r="W3" s="11" t="s">
        <v>353</v>
      </c>
      <c r="X3" s="11" t="s">
        <v>353</v>
      </c>
      <c r="Y3" s="11" t="s">
        <v>378</v>
      </c>
      <c r="AA3" s="18" t="s">
        <v>283</v>
      </c>
      <c r="AB3" s="18" t="s">
        <v>284</v>
      </c>
      <c r="AC3" s="18" t="s">
        <v>285</v>
      </c>
      <c r="AD3" s="18" t="s">
        <v>286</v>
      </c>
      <c r="AE3" s="18" t="s">
        <v>287</v>
      </c>
      <c r="AF3" s="18" t="s">
        <v>288</v>
      </c>
      <c r="AG3" s="18" t="s">
        <v>337</v>
      </c>
      <c r="AH3" s="18" t="s">
        <v>338</v>
      </c>
      <c r="AI3" s="20" t="s">
        <v>289</v>
      </c>
      <c r="AJ3" s="18" t="s">
        <v>284</v>
      </c>
      <c r="AK3" s="18" t="s">
        <v>310</v>
      </c>
      <c r="AL3" s="19" t="s">
        <v>355</v>
      </c>
      <c r="AN3" s="11" t="s">
        <v>419</v>
      </c>
    </row>
    <row r="4" spans="1:40" x14ac:dyDescent="0.4">
      <c r="A4" s="11" t="s">
        <v>24</v>
      </c>
      <c r="B4" s="11" t="s">
        <v>367</v>
      </c>
      <c r="C4" s="11" t="s">
        <v>25</v>
      </c>
      <c r="D4" s="16" t="s">
        <v>26</v>
      </c>
      <c r="E4" s="16"/>
      <c r="F4" s="25" t="s">
        <v>22</v>
      </c>
      <c r="G4" s="25" t="s">
        <v>168</v>
      </c>
      <c r="H4" s="11" t="s">
        <v>442</v>
      </c>
      <c r="I4" s="11" t="s">
        <v>147</v>
      </c>
      <c r="J4" s="11" t="s">
        <v>159</v>
      </c>
      <c r="K4" s="11" t="s">
        <v>402</v>
      </c>
      <c r="L4" s="11" t="s">
        <v>370</v>
      </c>
      <c r="M4" s="11" t="s">
        <v>393</v>
      </c>
      <c r="N4" s="11" t="s">
        <v>373</v>
      </c>
      <c r="O4" s="11" t="s">
        <v>396</v>
      </c>
      <c r="P4" s="11" t="s">
        <v>396</v>
      </c>
      <c r="Q4" s="11" t="s">
        <v>257</v>
      </c>
      <c r="S4" s="11" t="s">
        <v>12</v>
      </c>
      <c r="T4" s="11" t="s">
        <v>385</v>
      </c>
      <c r="U4" s="11" t="s">
        <v>352</v>
      </c>
      <c r="V4" s="11" t="s">
        <v>352</v>
      </c>
      <c r="W4" s="11" t="s">
        <v>352</v>
      </c>
      <c r="X4" s="11" t="s">
        <v>352</v>
      </c>
      <c r="Y4" s="11" t="s">
        <v>232</v>
      </c>
      <c r="AA4" s="18" t="s">
        <v>290</v>
      </c>
      <c r="AB4" s="18" t="s">
        <v>291</v>
      </c>
      <c r="AC4" s="18" t="s">
        <v>292</v>
      </c>
      <c r="AD4" s="18" t="s">
        <v>299</v>
      </c>
      <c r="AE4" s="18" t="s">
        <v>293</v>
      </c>
      <c r="AF4" s="18" t="s">
        <v>294</v>
      </c>
      <c r="AG4" s="18" t="s">
        <v>295</v>
      </c>
      <c r="AH4" s="18" t="s">
        <v>313</v>
      </c>
      <c r="AI4" s="20" t="s">
        <v>339</v>
      </c>
      <c r="AJ4" s="18" t="s">
        <v>291</v>
      </c>
      <c r="AK4" s="18" t="s">
        <v>315</v>
      </c>
      <c r="AL4" s="19" t="s">
        <v>296</v>
      </c>
      <c r="AN4" s="11" t="s">
        <v>420</v>
      </c>
    </row>
    <row r="5" spans="1:40" x14ac:dyDescent="0.4">
      <c r="A5" s="11" t="s">
        <v>28</v>
      </c>
      <c r="B5" s="11" t="s">
        <v>256</v>
      </c>
      <c r="C5" s="11" t="s">
        <v>29</v>
      </c>
      <c r="D5" s="16"/>
      <c r="E5" s="16"/>
      <c r="F5" s="25" t="s">
        <v>171</v>
      </c>
      <c r="G5" s="25">
        <v>0.33333333333333331</v>
      </c>
      <c r="I5" s="11" t="s">
        <v>35</v>
      </c>
      <c r="J5" s="11" t="s">
        <v>160</v>
      </c>
      <c r="K5" s="11" t="s">
        <v>403</v>
      </c>
      <c r="L5" s="11" t="s">
        <v>374</v>
      </c>
      <c r="M5" s="11" t="s">
        <v>371</v>
      </c>
      <c r="N5" s="11" t="s">
        <v>376</v>
      </c>
      <c r="O5" s="11" t="s">
        <v>375</v>
      </c>
      <c r="P5" s="11" t="s">
        <v>375</v>
      </c>
      <c r="Q5" s="11" t="s">
        <v>261</v>
      </c>
      <c r="S5" s="11" t="s">
        <v>13</v>
      </c>
      <c r="U5" s="11" t="s">
        <v>351</v>
      </c>
      <c r="V5" s="11" t="s">
        <v>351</v>
      </c>
      <c r="W5" s="11" t="s">
        <v>351</v>
      </c>
      <c r="X5" s="11" t="s">
        <v>351</v>
      </c>
      <c r="Y5" s="11" t="s">
        <v>231</v>
      </c>
      <c r="AA5" s="18" t="s">
        <v>297</v>
      </c>
      <c r="AB5" s="18" t="s">
        <v>298</v>
      </c>
      <c r="AC5" s="18" t="s">
        <v>306</v>
      </c>
      <c r="AD5" s="18" t="s">
        <v>111</v>
      </c>
      <c r="AE5" s="18" t="s">
        <v>300</v>
      </c>
      <c r="AF5" s="18" t="s">
        <v>301</v>
      </c>
      <c r="AG5" s="18" t="s">
        <v>302</v>
      </c>
      <c r="AI5" s="20" t="s">
        <v>340</v>
      </c>
      <c r="AJ5" s="18" t="s">
        <v>298</v>
      </c>
      <c r="AK5" s="18" t="s">
        <v>318</v>
      </c>
      <c r="AL5" s="19" t="s">
        <v>304</v>
      </c>
      <c r="AN5" s="11" t="s">
        <v>421</v>
      </c>
    </row>
    <row r="6" spans="1:40" x14ac:dyDescent="0.4">
      <c r="A6" s="11" t="s">
        <v>31</v>
      </c>
      <c r="B6" s="11" t="s">
        <v>342</v>
      </c>
      <c r="C6" s="11" t="s">
        <v>32</v>
      </c>
      <c r="D6" s="16"/>
      <c r="E6" s="16"/>
      <c r="F6" s="25" t="s">
        <v>27</v>
      </c>
      <c r="G6" s="25" t="s">
        <v>170</v>
      </c>
      <c r="I6" s="11" t="s">
        <v>38</v>
      </c>
      <c r="K6" s="11" t="s">
        <v>404</v>
      </c>
      <c r="L6" s="11" t="s">
        <v>376</v>
      </c>
      <c r="N6" s="11" t="s">
        <v>377</v>
      </c>
      <c r="O6" s="11" t="s">
        <v>397</v>
      </c>
      <c r="P6" s="11" t="s">
        <v>380</v>
      </c>
      <c r="Q6" s="11" t="s">
        <v>262</v>
      </c>
      <c r="S6" s="11" t="s">
        <v>155</v>
      </c>
      <c r="U6" s="11" t="s">
        <v>350</v>
      </c>
      <c r="V6" s="11" t="s">
        <v>350</v>
      </c>
      <c r="W6" s="11" t="s">
        <v>350</v>
      </c>
      <c r="X6" s="11" t="s">
        <v>350</v>
      </c>
      <c r="Y6" s="11" t="s">
        <v>238</v>
      </c>
      <c r="AA6" s="18" t="s">
        <v>38</v>
      </c>
      <c r="AB6" s="18" t="s">
        <v>305</v>
      </c>
      <c r="AC6" s="18" t="s">
        <v>311</v>
      </c>
      <c r="AD6" s="18" t="s">
        <v>313</v>
      </c>
      <c r="AE6" s="18" t="s">
        <v>307</v>
      </c>
      <c r="AF6" s="18" t="s">
        <v>308</v>
      </c>
      <c r="AI6" s="23"/>
      <c r="AJ6" s="21" t="s">
        <v>357</v>
      </c>
      <c r="AK6" s="18" t="s">
        <v>320</v>
      </c>
      <c r="AL6" s="19" t="s">
        <v>303</v>
      </c>
      <c r="AN6" s="11" t="s">
        <v>422</v>
      </c>
    </row>
    <row r="7" spans="1:40" ht="13.5" customHeight="1" x14ac:dyDescent="0.4">
      <c r="A7" s="11" t="s">
        <v>33</v>
      </c>
      <c r="C7" s="11" t="s">
        <v>34</v>
      </c>
      <c r="D7" s="16"/>
      <c r="E7" s="16"/>
      <c r="F7" s="16"/>
      <c r="G7" s="27" t="s">
        <v>263</v>
      </c>
      <c r="I7" s="11" t="s">
        <v>41</v>
      </c>
      <c r="K7" s="11" t="s">
        <v>405</v>
      </c>
      <c r="L7" s="11" t="s">
        <v>371</v>
      </c>
      <c r="N7" s="11" t="s">
        <v>371</v>
      </c>
      <c r="Q7" s="11" t="s">
        <v>415</v>
      </c>
      <c r="U7" s="11" t="s">
        <v>349</v>
      </c>
      <c r="V7" s="11" t="s">
        <v>349</v>
      </c>
      <c r="W7" s="11" t="s">
        <v>349</v>
      </c>
      <c r="X7" s="11" t="s">
        <v>349</v>
      </c>
      <c r="Y7" s="11" t="s">
        <v>234</v>
      </c>
      <c r="AA7" s="18" t="s">
        <v>309</v>
      </c>
      <c r="AB7" s="18" t="s">
        <v>310</v>
      </c>
      <c r="AC7" s="18" t="s">
        <v>316</v>
      </c>
      <c r="AE7" s="18" t="s">
        <v>312</v>
      </c>
      <c r="AF7" s="18" t="s">
        <v>313</v>
      </c>
      <c r="AI7" s="23"/>
      <c r="AJ7" s="18" t="s">
        <v>331</v>
      </c>
      <c r="AK7" s="18" t="s">
        <v>322</v>
      </c>
      <c r="AL7" s="22"/>
      <c r="AN7" s="11" t="s">
        <v>423</v>
      </c>
    </row>
    <row r="8" spans="1:40" ht="13.5" customHeight="1" x14ac:dyDescent="0.4">
      <c r="A8" s="11" t="s">
        <v>36</v>
      </c>
      <c r="C8" s="11" t="s">
        <v>37</v>
      </c>
      <c r="D8" s="16"/>
      <c r="E8" s="16"/>
      <c r="F8" s="16"/>
      <c r="G8" s="16"/>
      <c r="I8" s="11" t="s">
        <v>44</v>
      </c>
      <c r="K8" s="11" t="s">
        <v>406</v>
      </c>
      <c r="N8" s="11" t="s">
        <v>372</v>
      </c>
      <c r="U8" s="11" t="s">
        <v>348</v>
      </c>
      <c r="V8" s="11" t="s">
        <v>348</v>
      </c>
      <c r="W8" s="11" t="s">
        <v>348</v>
      </c>
      <c r="X8" s="11" t="s">
        <v>348</v>
      </c>
      <c r="Y8" s="11" t="s">
        <v>233</v>
      </c>
      <c r="AA8" s="18" t="s">
        <v>314</v>
      </c>
      <c r="AB8" s="18" t="s">
        <v>315</v>
      </c>
      <c r="AC8" s="18" t="s">
        <v>319</v>
      </c>
      <c r="AE8" s="18" t="s">
        <v>313</v>
      </c>
      <c r="AJ8" s="18" t="s">
        <v>332</v>
      </c>
      <c r="AK8" s="18" t="s">
        <v>324</v>
      </c>
      <c r="AL8" s="22"/>
      <c r="AN8" s="11" t="s">
        <v>424</v>
      </c>
    </row>
    <row r="9" spans="1:40" ht="13.5" customHeight="1" x14ac:dyDescent="0.4">
      <c r="A9" s="11" t="s">
        <v>39</v>
      </c>
      <c r="C9" s="11" t="s">
        <v>40</v>
      </c>
      <c r="D9" s="16"/>
      <c r="E9" s="16"/>
      <c r="F9" s="16"/>
      <c r="G9" s="16"/>
      <c r="I9" s="11" t="s">
        <v>47</v>
      </c>
      <c r="K9" s="11" t="s">
        <v>407</v>
      </c>
      <c r="N9" s="11" t="s">
        <v>383</v>
      </c>
      <c r="U9" s="11" t="s">
        <v>347</v>
      </c>
      <c r="V9" s="11" t="s">
        <v>347</v>
      </c>
      <c r="W9" s="11" t="s">
        <v>347</v>
      </c>
      <c r="X9" s="11" t="s">
        <v>347</v>
      </c>
      <c r="Y9" s="11" t="s">
        <v>235</v>
      </c>
      <c r="AA9" s="18" t="s">
        <v>317</v>
      </c>
      <c r="AB9" s="18" t="s">
        <v>318</v>
      </c>
      <c r="AC9" s="18" t="s">
        <v>321</v>
      </c>
      <c r="AJ9" s="17" t="s">
        <v>275</v>
      </c>
      <c r="AK9" s="18" t="s">
        <v>325</v>
      </c>
      <c r="AL9" s="22"/>
      <c r="AN9" s="11" t="s">
        <v>425</v>
      </c>
    </row>
    <row r="10" spans="1:40" x14ac:dyDescent="0.4">
      <c r="A10" s="11" t="s">
        <v>42</v>
      </c>
      <c r="C10" s="11" t="s">
        <v>43</v>
      </c>
      <c r="D10" s="16"/>
      <c r="E10" s="16"/>
      <c r="F10" s="16"/>
      <c r="G10" s="16"/>
      <c r="I10" s="11" t="s">
        <v>52</v>
      </c>
      <c r="K10" s="11" t="s">
        <v>408</v>
      </c>
      <c r="U10" s="11" t="s">
        <v>346</v>
      </c>
      <c r="V10" s="11" t="s">
        <v>346</v>
      </c>
      <c r="W10" s="11" t="s">
        <v>346</v>
      </c>
      <c r="X10" s="11" t="s">
        <v>346</v>
      </c>
      <c r="Y10" s="11" t="s">
        <v>334</v>
      </c>
      <c r="AA10" s="18" t="s">
        <v>313</v>
      </c>
      <c r="AB10" s="18" t="s">
        <v>320</v>
      </c>
      <c r="AC10" s="18" t="s">
        <v>323</v>
      </c>
      <c r="AJ10" s="18" t="s">
        <v>285</v>
      </c>
      <c r="AK10" s="18" t="s">
        <v>326</v>
      </c>
      <c r="AL10" s="22"/>
      <c r="AN10" s="11" t="s">
        <v>426</v>
      </c>
    </row>
    <row r="11" spans="1:40" x14ac:dyDescent="0.4">
      <c r="A11" s="11" t="s">
        <v>45</v>
      </c>
      <c r="C11" s="11" t="s">
        <v>46</v>
      </c>
      <c r="D11" s="16"/>
      <c r="E11" s="16"/>
      <c r="F11" s="16"/>
      <c r="G11" s="16"/>
      <c r="I11" s="11" t="s">
        <v>55</v>
      </c>
      <c r="K11" s="11" t="s">
        <v>409</v>
      </c>
      <c r="U11" s="11" t="s">
        <v>345</v>
      </c>
      <c r="V11" s="11" t="s">
        <v>345</v>
      </c>
      <c r="Y11" s="11" t="s">
        <v>236</v>
      </c>
      <c r="AB11" s="18" t="s">
        <v>322</v>
      </c>
      <c r="AC11" s="11" t="s">
        <v>336</v>
      </c>
      <c r="AJ11" s="18" t="s">
        <v>292</v>
      </c>
      <c r="AK11" s="18" t="s">
        <v>327</v>
      </c>
      <c r="AL11" s="23"/>
      <c r="AN11" s="11" t="s">
        <v>427</v>
      </c>
    </row>
    <row r="12" spans="1:40" x14ac:dyDescent="0.4">
      <c r="A12" s="11" t="s">
        <v>48</v>
      </c>
      <c r="C12" s="11" t="s">
        <v>49</v>
      </c>
      <c r="D12" s="16"/>
      <c r="E12" s="16"/>
      <c r="F12" s="16"/>
      <c r="G12" s="16"/>
      <c r="I12" s="11" t="s">
        <v>58</v>
      </c>
      <c r="K12" s="11" t="s">
        <v>410</v>
      </c>
      <c r="U12" s="11" t="s">
        <v>344</v>
      </c>
      <c r="V12" s="11" t="s">
        <v>344</v>
      </c>
      <c r="Y12" s="11" t="s">
        <v>237</v>
      </c>
      <c r="AB12" s="18" t="s">
        <v>324</v>
      </c>
      <c r="AC12" s="18" t="s">
        <v>313</v>
      </c>
      <c r="AJ12" s="18" t="s">
        <v>306</v>
      </c>
      <c r="AK12" s="18" t="s">
        <v>328</v>
      </c>
      <c r="AL12" s="23"/>
      <c r="AN12" s="11" t="s">
        <v>428</v>
      </c>
    </row>
    <row r="13" spans="1:40" x14ac:dyDescent="0.4">
      <c r="A13" s="11" t="s">
        <v>50</v>
      </c>
      <c r="C13" s="11" t="s">
        <v>51</v>
      </c>
      <c r="D13" s="16"/>
      <c r="E13" s="16"/>
      <c r="F13" s="16"/>
      <c r="G13" s="16"/>
      <c r="I13" s="11" t="s">
        <v>61</v>
      </c>
      <c r="K13" s="11" t="s">
        <v>411</v>
      </c>
      <c r="Y13" s="11" t="s">
        <v>239</v>
      </c>
      <c r="AB13" s="18" t="s">
        <v>325</v>
      </c>
      <c r="AJ13" s="18" t="s">
        <v>311</v>
      </c>
      <c r="AK13" s="16" t="s">
        <v>359</v>
      </c>
      <c r="AL13" s="23"/>
      <c r="AN13" s="11" t="s">
        <v>429</v>
      </c>
    </row>
    <row r="14" spans="1:40" x14ac:dyDescent="0.4">
      <c r="A14" s="11" t="s">
        <v>53</v>
      </c>
      <c r="C14" s="11" t="s">
        <v>54</v>
      </c>
      <c r="D14" s="16"/>
      <c r="E14" s="16"/>
      <c r="F14" s="16"/>
      <c r="G14" s="16"/>
      <c r="I14" s="11" t="s">
        <v>64</v>
      </c>
      <c r="K14" s="11" t="s">
        <v>412</v>
      </c>
      <c r="AB14" s="18" t="s">
        <v>326</v>
      </c>
      <c r="AI14" s="24"/>
      <c r="AJ14" s="18" t="s">
        <v>319</v>
      </c>
      <c r="AK14" s="16" t="s">
        <v>360</v>
      </c>
      <c r="AL14" s="23"/>
      <c r="AN14" s="11" t="s">
        <v>430</v>
      </c>
    </row>
    <row r="15" spans="1:40" x14ac:dyDescent="0.4">
      <c r="A15" s="11" t="s">
        <v>56</v>
      </c>
      <c r="C15" s="11" t="s">
        <v>57</v>
      </c>
      <c r="D15" s="16"/>
      <c r="E15" s="16"/>
      <c r="F15" s="16"/>
      <c r="G15" s="16"/>
      <c r="I15" s="11" t="s">
        <v>67</v>
      </c>
      <c r="K15" s="11" t="s">
        <v>413</v>
      </c>
      <c r="AB15" s="18" t="s">
        <v>327</v>
      </c>
      <c r="AJ15" s="18" t="s">
        <v>321</v>
      </c>
      <c r="AK15" s="16" t="s">
        <v>361</v>
      </c>
      <c r="AL15" s="23"/>
      <c r="AN15" s="11" t="s">
        <v>431</v>
      </c>
    </row>
    <row r="16" spans="1:40" x14ac:dyDescent="0.4">
      <c r="A16" s="11" t="s">
        <v>59</v>
      </c>
      <c r="C16" s="11" t="s">
        <v>60</v>
      </c>
      <c r="D16" s="16"/>
      <c r="E16" s="16"/>
      <c r="F16" s="16"/>
      <c r="G16" s="16"/>
      <c r="I16" s="11" t="s">
        <v>70</v>
      </c>
      <c r="K16" s="11" t="s">
        <v>414</v>
      </c>
      <c r="AB16" s="18" t="s">
        <v>328</v>
      </c>
      <c r="AJ16" s="18" t="s">
        <v>323</v>
      </c>
      <c r="AK16" s="11" t="s">
        <v>336</v>
      </c>
      <c r="AL16" s="23"/>
      <c r="AN16" s="11" t="s">
        <v>432</v>
      </c>
    </row>
    <row r="17" spans="1:38" x14ac:dyDescent="0.4">
      <c r="A17" s="11" t="s">
        <v>62</v>
      </c>
      <c r="C17" s="11" t="s">
        <v>63</v>
      </c>
      <c r="D17" s="26"/>
      <c r="E17" s="26"/>
      <c r="F17" s="26"/>
      <c r="G17" s="26"/>
      <c r="I17" s="11" t="s">
        <v>73</v>
      </c>
      <c r="AB17" s="18" t="s">
        <v>329</v>
      </c>
      <c r="AJ17" s="18" t="s">
        <v>276</v>
      </c>
      <c r="AK17" s="16" t="s">
        <v>362</v>
      </c>
      <c r="AL17" s="23"/>
    </row>
    <row r="18" spans="1:38" x14ac:dyDescent="0.4">
      <c r="A18" s="11" t="s">
        <v>65</v>
      </c>
      <c r="C18" s="11" t="s">
        <v>66</v>
      </c>
      <c r="D18" s="28"/>
      <c r="E18" s="28"/>
      <c r="F18" s="28"/>
      <c r="G18" s="28"/>
      <c r="I18" s="11" t="s">
        <v>76</v>
      </c>
      <c r="AB18" s="18" t="s">
        <v>330</v>
      </c>
      <c r="AJ18" s="18" t="s">
        <v>286</v>
      </c>
      <c r="AK18" s="16" t="s">
        <v>363</v>
      </c>
      <c r="AL18" s="23"/>
    </row>
    <row r="19" spans="1:38" x14ac:dyDescent="0.4">
      <c r="A19" s="11" t="s">
        <v>68</v>
      </c>
      <c r="C19" s="11" t="s">
        <v>69</v>
      </c>
      <c r="D19" s="29"/>
      <c r="E19" s="29"/>
      <c r="F19" s="29"/>
      <c r="G19" s="29"/>
      <c r="I19" s="11" t="s">
        <v>78</v>
      </c>
      <c r="AB19" s="18" t="s">
        <v>335</v>
      </c>
      <c r="AJ19" s="18" t="s">
        <v>299</v>
      </c>
      <c r="AK19" s="16" t="s">
        <v>364</v>
      </c>
      <c r="AL19" s="23"/>
    </row>
    <row r="20" spans="1:38" x14ac:dyDescent="0.4">
      <c r="A20" s="11" t="s">
        <v>71</v>
      </c>
      <c r="C20" s="11" t="s">
        <v>72</v>
      </c>
      <c r="D20" s="30"/>
      <c r="E20" s="30"/>
      <c r="F20" s="30"/>
      <c r="G20" s="30"/>
      <c r="I20" s="11" t="s">
        <v>80</v>
      </c>
      <c r="AB20" s="18" t="s">
        <v>331</v>
      </c>
      <c r="AJ20" s="18" t="s">
        <v>111</v>
      </c>
      <c r="AK20" s="16"/>
      <c r="AL20" s="23"/>
    </row>
    <row r="21" spans="1:38" x14ac:dyDescent="0.4">
      <c r="A21" s="11" t="s">
        <v>74</v>
      </c>
      <c r="C21" s="11" t="s">
        <v>75</v>
      </c>
      <c r="D21" s="31"/>
      <c r="E21" s="31"/>
      <c r="F21" s="31"/>
      <c r="G21" s="31"/>
      <c r="I21" s="11" t="s">
        <v>82</v>
      </c>
      <c r="AB21" s="18" t="s">
        <v>332</v>
      </c>
      <c r="AJ21" s="18" t="s">
        <v>338</v>
      </c>
      <c r="AK21" s="16"/>
      <c r="AL21" s="23"/>
    </row>
    <row r="22" spans="1:38" x14ac:dyDescent="0.4">
      <c r="C22" s="11" t="s">
        <v>77</v>
      </c>
      <c r="D22" s="16"/>
      <c r="E22" s="16"/>
      <c r="F22" s="16"/>
      <c r="G22" s="16"/>
      <c r="I22" s="11" t="s">
        <v>84</v>
      </c>
      <c r="AB22" s="18" t="s">
        <v>333</v>
      </c>
      <c r="AJ22" s="18" t="s">
        <v>313</v>
      </c>
      <c r="AK22" s="23"/>
      <c r="AL22" s="23"/>
    </row>
    <row r="23" spans="1:38" x14ac:dyDescent="0.4">
      <c r="C23" s="11" t="s">
        <v>79</v>
      </c>
      <c r="D23" s="16"/>
      <c r="E23" s="16"/>
      <c r="F23" s="16"/>
      <c r="G23" s="16"/>
      <c r="I23" s="11" t="s">
        <v>86</v>
      </c>
      <c r="AB23" s="18" t="s">
        <v>313</v>
      </c>
      <c r="AJ23" s="23"/>
      <c r="AK23" s="23"/>
      <c r="AL23" s="23"/>
    </row>
    <row r="24" spans="1:38" x14ac:dyDescent="0.4">
      <c r="C24" s="11" t="s">
        <v>81</v>
      </c>
      <c r="D24" s="16"/>
      <c r="E24" s="16"/>
      <c r="F24" s="16"/>
      <c r="G24" s="16"/>
      <c r="I24" s="11" t="s">
        <v>88</v>
      </c>
      <c r="AJ24" s="23"/>
      <c r="AK24" s="23"/>
      <c r="AL24" s="23"/>
    </row>
    <row r="25" spans="1:38" x14ac:dyDescent="0.4">
      <c r="C25" s="11" t="s">
        <v>83</v>
      </c>
      <c r="D25" s="16"/>
      <c r="E25" s="16"/>
      <c r="F25" s="16"/>
      <c r="G25" s="16"/>
      <c r="I25" s="11" t="s">
        <v>90</v>
      </c>
      <c r="AJ25" s="23"/>
      <c r="AK25" s="23"/>
      <c r="AL25" s="23"/>
    </row>
    <row r="26" spans="1:38" x14ac:dyDescent="0.4">
      <c r="C26" s="11" t="s">
        <v>85</v>
      </c>
      <c r="D26" s="16"/>
      <c r="E26" s="16"/>
      <c r="F26" s="16"/>
      <c r="G26" s="16"/>
      <c r="I26" s="11" t="s">
        <v>92</v>
      </c>
      <c r="AJ26" s="23"/>
      <c r="AK26" s="23"/>
      <c r="AL26" s="23"/>
    </row>
    <row r="27" spans="1:38" x14ac:dyDescent="0.4">
      <c r="C27" s="11" t="s">
        <v>87</v>
      </c>
      <c r="I27" s="11" t="s">
        <v>94</v>
      </c>
      <c r="AJ27" s="23"/>
    </row>
    <row r="28" spans="1:38" x14ac:dyDescent="0.4">
      <c r="C28" s="11" t="s">
        <v>89</v>
      </c>
      <c r="I28" s="11" t="s">
        <v>96</v>
      </c>
    </row>
    <row r="29" spans="1:38" x14ac:dyDescent="0.4">
      <c r="C29" s="11" t="s">
        <v>91</v>
      </c>
      <c r="I29" s="11" t="s">
        <v>97</v>
      </c>
    </row>
    <row r="30" spans="1:38" x14ac:dyDescent="0.4">
      <c r="C30" s="11" t="s">
        <v>93</v>
      </c>
      <c r="I30" s="11" t="s">
        <v>98</v>
      </c>
    </row>
    <row r="31" spans="1:38" x14ac:dyDescent="0.4">
      <c r="C31" s="11" t="s">
        <v>95</v>
      </c>
      <c r="I31" s="11" t="s">
        <v>99</v>
      </c>
    </row>
    <row r="32" spans="1:38" x14ac:dyDescent="0.4">
      <c r="C32" s="11" t="s">
        <v>341</v>
      </c>
      <c r="I32" s="11" t="s">
        <v>100</v>
      </c>
    </row>
    <row r="33" spans="9:9" x14ac:dyDescent="0.4">
      <c r="I33" s="11" t="s">
        <v>101</v>
      </c>
    </row>
    <row r="34" spans="9:9" x14ac:dyDescent="0.4">
      <c r="I34" s="11" t="s">
        <v>102</v>
      </c>
    </row>
    <row r="35" spans="9:9" x14ac:dyDescent="0.4">
      <c r="I35" s="11" t="s">
        <v>103</v>
      </c>
    </row>
    <row r="36" spans="9:9" x14ac:dyDescent="0.4">
      <c r="I36" s="11" t="s">
        <v>104</v>
      </c>
    </row>
    <row r="37" spans="9:9" x14ac:dyDescent="0.4">
      <c r="I37" s="11" t="s">
        <v>105</v>
      </c>
    </row>
    <row r="38" spans="9:9" x14ac:dyDescent="0.4">
      <c r="I38" s="11" t="s">
        <v>106</v>
      </c>
    </row>
    <row r="39" spans="9:9" x14ac:dyDescent="0.4">
      <c r="I39" s="11" t="s">
        <v>107</v>
      </c>
    </row>
    <row r="40" spans="9:9" x14ac:dyDescent="0.4">
      <c r="I40" s="11" t="s">
        <v>108</v>
      </c>
    </row>
    <row r="41" spans="9:9" x14ac:dyDescent="0.4">
      <c r="I41" s="11" t="s">
        <v>109</v>
      </c>
    </row>
    <row r="42" spans="9:9" x14ac:dyDescent="0.4">
      <c r="I42" s="11" t="s">
        <v>110</v>
      </c>
    </row>
    <row r="43" spans="9:9" x14ac:dyDescent="0.4">
      <c r="I43" s="11" t="s">
        <v>111</v>
      </c>
    </row>
    <row r="44" spans="9:9" x14ac:dyDescent="0.4">
      <c r="I44" s="11" t="s">
        <v>112</v>
      </c>
    </row>
    <row r="45" spans="9:9" x14ac:dyDescent="0.4">
      <c r="I45" s="11" t="s">
        <v>113</v>
      </c>
    </row>
    <row r="46" spans="9:9" x14ac:dyDescent="0.4">
      <c r="I46" s="11" t="s">
        <v>114</v>
      </c>
    </row>
    <row r="47" spans="9:9" x14ac:dyDescent="0.4">
      <c r="I47" s="11" t="s">
        <v>115</v>
      </c>
    </row>
    <row r="48" spans="9:9" x14ac:dyDescent="0.4">
      <c r="I48" s="11" t="s">
        <v>116</v>
      </c>
    </row>
    <row r="49" spans="9:9" x14ac:dyDescent="0.4">
      <c r="I49" s="11" t="s">
        <v>117</v>
      </c>
    </row>
    <row r="50" spans="9:9" x14ac:dyDescent="0.4">
      <c r="I50" s="11" t="s">
        <v>118</v>
      </c>
    </row>
    <row r="51" spans="9:9" x14ac:dyDescent="0.4">
      <c r="I51" s="11" t="s">
        <v>119</v>
      </c>
    </row>
    <row r="52" spans="9:9" x14ac:dyDescent="0.4">
      <c r="I52" s="11" t="s">
        <v>120</v>
      </c>
    </row>
    <row r="53" spans="9:9" x14ac:dyDescent="0.4">
      <c r="I53" s="11" t="s">
        <v>121</v>
      </c>
    </row>
    <row r="54" spans="9:9" x14ac:dyDescent="0.4">
      <c r="I54" s="11" t="s">
        <v>122</v>
      </c>
    </row>
    <row r="55" spans="9:9" x14ac:dyDescent="0.4">
      <c r="I55" s="11" t="s">
        <v>123</v>
      </c>
    </row>
    <row r="56" spans="9:9" x14ac:dyDescent="0.4">
      <c r="I56" s="11" t="s">
        <v>124</v>
      </c>
    </row>
    <row r="57" spans="9:9" x14ac:dyDescent="0.4">
      <c r="I57" s="11" t="s">
        <v>125</v>
      </c>
    </row>
    <row r="58" spans="9:9" x14ac:dyDescent="0.4">
      <c r="I58" s="11" t="s">
        <v>126</v>
      </c>
    </row>
    <row r="59" spans="9:9" x14ac:dyDescent="0.4">
      <c r="I59" s="11" t="s">
        <v>127</v>
      </c>
    </row>
    <row r="60" spans="9:9" x14ac:dyDescent="0.4">
      <c r="I60" s="11" t="s">
        <v>128</v>
      </c>
    </row>
    <row r="61" spans="9:9" x14ac:dyDescent="0.4">
      <c r="I61" s="11" t="s">
        <v>129</v>
      </c>
    </row>
    <row r="62" spans="9:9" x14ac:dyDescent="0.4">
      <c r="I62" s="11" t="s">
        <v>130</v>
      </c>
    </row>
    <row r="63" spans="9:9" x14ac:dyDescent="0.4">
      <c r="I63" s="11" t="s">
        <v>131</v>
      </c>
    </row>
    <row r="64" spans="9:9" x14ac:dyDescent="0.4">
      <c r="I64" s="11" t="s">
        <v>172</v>
      </c>
    </row>
    <row r="65" spans="9:9" x14ac:dyDescent="0.4">
      <c r="I65" s="11" t="s">
        <v>132</v>
      </c>
    </row>
    <row r="66" spans="9:9" x14ac:dyDescent="0.4">
      <c r="I66" s="11" t="s">
        <v>133</v>
      </c>
    </row>
    <row r="67" spans="9:9" x14ac:dyDescent="0.4">
      <c r="I67" s="11" t="s">
        <v>134</v>
      </c>
    </row>
    <row r="68" spans="9:9" x14ac:dyDescent="0.4">
      <c r="I68" s="11" t="s">
        <v>135</v>
      </c>
    </row>
    <row r="69" spans="9:9" x14ac:dyDescent="0.4">
      <c r="I69" s="11" t="s">
        <v>136</v>
      </c>
    </row>
    <row r="70" spans="9:9" x14ac:dyDescent="0.4">
      <c r="I70" s="11" t="s">
        <v>137</v>
      </c>
    </row>
    <row r="71" spans="9:9" x14ac:dyDescent="0.4">
      <c r="I71" s="11" t="s">
        <v>138</v>
      </c>
    </row>
    <row r="72" spans="9:9" x14ac:dyDescent="0.4">
      <c r="I72" s="11" t="s">
        <v>139</v>
      </c>
    </row>
    <row r="73" spans="9:9" x14ac:dyDescent="0.4">
      <c r="I73" s="11" t="s">
        <v>140</v>
      </c>
    </row>
    <row r="74" spans="9:9" x14ac:dyDescent="0.4">
      <c r="I74" s="11" t="s">
        <v>141</v>
      </c>
    </row>
    <row r="75" spans="9:9" x14ac:dyDescent="0.4">
      <c r="I75" s="11" t="s">
        <v>142</v>
      </c>
    </row>
    <row r="76" spans="9:9" x14ac:dyDescent="0.4">
      <c r="I76" s="11" t="s">
        <v>143</v>
      </c>
    </row>
    <row r="77" spans="9:9" x14ac:dyDescent="0.4">
      <c r="I77" s="11" t="s">
        <v>144</v>
      </c>
    </row>
  </sheetData>
  <phoneticPr fontId="1"/>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40</vt:i4>
      </vt:variant>
    </vt:vector>
  </HeadingPairs>
  <TitlesOfParts>
    <vt:vector size="43" baseType="lpstr">
      <vt:lpstr>事業費内訳</vt:lpstr>
      <vt:lpstr>実施状況報告書（別紙H）</vt:lpstr>
      <vt:lpstr>リスト</vt:lpstr>
      <vt:lpstr>ステップアップ</vt:lpstr>
      <vt:lpstr>ステップアップ事業実施主体</vt:lpstr>
      <vt:lpstr>園芸団地</vt:lpstr>
      <vt:lpstr>園芸団地事業実施主体</vt:lpstr>
      <vt:lpstr>園芸用ハウス等</vt:lpstr>
      <vt:lpstr>共同作業</vt:lpstr>
      <vt:lpstr>共同性の確保</vt:lpstr>
      <vt:lpstr>共同利用機械・装置</vt:lpstr>
      <vt:lpstr>経営基盤強化</vt:lpstr>
      <vt:lpstr>経営基盤強化事業実施主体</vt:lpstr>
      <vt:lpstr>経営基盤強化成果目標</vt:lpstr>
      <vt:lpstr>県補助率</vt:lpstr>
      <vt:lpstr>効率的集出荷</vt:lpstr>
      <vt:lpstr>効率的集出荷事業実施主体</vt:lpstr>
      <vt:lpstr>効率的成果目標</vt:lpstr>
      <vt:lpstr>高品質化機械・装置</vt:lpstr>
      <vt:lpstr>市町名</vt:lpstr>
      <vt:lpstr>施行方法</vt:lpstr>
      <vt:lpstr>事業メニュー</vt:lpstr>
      <vt:lpstr>事業実施主体の区分</vt:lpstr>
      <vt:lpstr>所得向上補助率</vt:lpstr>
      <vt:lpstr>消費税区分</vt:lpstr>
      <vt:lpstr>省石油型機械・装置</vt:lpstr>
      <vt:lpstr>省力化機械・装置</vt:lpstr>
      <vt:lpstr>新規就農者</vt:lpstr>
      <vt:lpstr>新規就農者事業実施主体</vt:lpstr>
      <vt:lpstr>新規成果目標</vt:lpstr>
      <vt:lpstr>新規補助率</vt:lpstr>
      <vt:lpstr>成果目標単位</vt:lpstr>
      <vt:lpstr>政策的な施設・機械・装置等</vt:lpstr>
      <vt:lpstr>選別・調整・加工用機械・装置</vt:lpstr>
      <vt:lpstr>大雨・大雪被害防止対策</vt:lpstr>
      <vt:lpstr>団地成果目標</vt:lpstr>
      <vt:lpstr>長寿命化対策</vt:lpstr>
      <vt:lpstr>土づくり用・病害虫低減機械・装置</vt:lpstr>
      <vt:lpstr>特認タイプ</vt:lpstr>
      <vt:lpstr>品目</vt:lpstr>
      <vt:lpstr>附帯設備等</vt:lpstr>
      <vt:lpstr>有機等</vt:lpstr>
      <vt:lpstr>露地野菜集出荷システム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髙田　彩華（園芸課）</dc:creator>
  <cp:lastModifiedBy>髙田　彩華（園芸農産課）</cp:lastModifiedBy>
  <cp:lastPrinted>2023-03-20T09:13:31Z</cp:lastPrinted>
  <dcterms:created xsi:type="dcterms:W3CDTF">2022-12-26T08:12:44Z</dcterms:created>
  <dcterms:modified xsi:type="dcterms:W3CDTF">2023-03-30T07:45:38Z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